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756" windowHeight="8556" tabRatio="268" activeTab="0"/>
  </bookViews>
  <sheets>
    <sheet name="Информация" sheetId="1" r:id="rId1"/>
    <sheet name="ПРАЙС" sheetId="2" r:id="rId2"/>
  </sheets>
  <definedNames>
    <definedName name="_xlnm._FilterDatabase" localSheetId="1" hidden="1">'ПРАЙС'!$B$2:$H$2</definedName>
    <definedName name="И15" localSheetId="1">'ПРАЙС'!#REF!</definedName>
    <definedName name="И15">#REF!</definedName>
    <definedName name="Комплект_игр" localSheetId="1">'ПРАЙС'!$D$16:$D$142</definedName>
    <definedName name="Комплект_игр">#REF!</definedName>
    <definedName name="П50" localSheetId="1">'ПРАЙС'!#REF!</definedName>
    <definedName name="П50">#REF!</definedName>
  </definedNames>
  <calcPr fullCalcOnLoad="1"/>
</workbook>
</file>

<file path=xl/sharedStrings.xml><?xml version="1.0" encoding="utf-8"?>
<sst xmlns="http://schemas.openxmlformats.org/spreadsheetml/2006/main" count="600" uniqueCount="425">
  <si>
    <t>Арт</t>
  </si>
  <si>
    <t>НАЗВАНИЕ</t>
  </si>
  <si>
    <t>игра</t>
  </si>
  <si>
    <t>комплект</t>
  </si>
  <si>
    <t>приложение</t>
  </si>
  <si>
    <t>пособие</t>
  </si>
  <si>
    <t>персонаж</t>
  </si>
  <si>
    <t>сказ. предмет</t>
  </si>
  <si>
    <t>НАИМЕНОВАНИЕ
ПРОДУКЦИИ</t>
  </si>
  <si>
    <t>Малыш Гео</t>
  </si>
  <si>
    <t>Ворон Метр</t>
  </si>
  <si>
    <t>Незримка Всюсь</t>
  </si>
  <si>
    <t>Паучок</t>
  </si>
  <si>
    <t>Луч Владыка</t>
  </si>
  <si>
    <t xml:space="preserve">Галчонок Каррчик                                                                  </t>
  </si>
  <si>
    <t xml:space="preserve">Гусеница Фифа                                                                              </t>
  </si>
  <si>
    <t xml:space="preserve">Долька                                                                                             </t>
  </si>
  <si>
    <t xml:space="preserve">Китенок Тимошка                                                                            </t>
  </si>
  <si>
    <t xml:space="preserve">Краб Крабыч                                                                            </t>
  </si>
  <si>
    <t xml:space="preserve">Лопушок                                                                                             </t>
  </si>
  <si>
    <t xml:space="preserve">Медвежонок Мишик                                                                   </t>
  </si>
  <si>
    <t xml:space="preserve">Пчелка Жужа                                                                                   </t>
  </si>
  <si>
    <t xml:space="preserve">Крутик По                                                                                  </t>
  </si>
  <si>
    <t>Золотой плод</t>
  </si>
  <si>
    <t>ПМ-001</t>
  </si>
  <si>
    <t>ПМ-002</t>
  </si>
  <si>
    <t>ПМ-003</t>
  </si>
  <si>
    <t>ПМ-004</t>
  </si>
  <si>
    <t>ПМ-005</t>
  </si>
  <si>
    <t>ПМ-006</t>
  </si>
  <si>
    <t>ПМ-007</t>
  </si>
  <si>
    <t>ПМ-008</t>
  </si>
  <si>
    <t>ПМ-009</t>
  </si>
  <si>
    <t>ПМ-010</t>
  </si>
  <si>
    <t>ПМ-011</t>
  </si>
  <si>
    <t>ПМ-012</t>
  </si>
  <si>
    <t>ПМ-013</t>
  </si>
  <si>
    <t>ПМ-014</t>
  </si>
  <si>
    <t>ПМ-015</t>
  </si>
  <si>
    <t>ПМ-016</t>
  </si>
  <si>
    <t>ПМ-017</t>
  </si>
  <si>
    <t>ПМ-018</t>
  </si>
  <si>
    <t>ПМ-019</t>
  </si>
  <si>
    <t>Персонаж (малый размер) с креплением на Коврограф и магнитную основу (ПМ)</t>
  </si>
  <si>
    <t>Персонаж (средний размер) на подставке и с креплением на Коврограф</t>
  </si>
  <si>
    <t>ПС-001</t>
  </si>
  <si>
    <t>ПС-002</t>
  </si>
  <si>
    <t>ПС-003</t>
  </si>
  <si>
    <t>ПС-004</t>
  </si>
  <si>
    <t>ПС-005</t>
  </si>
  <si>
    <t>ПС-006</t>
  </si>
  <si>
    <t>ПС-007</t>
  </si>
  <si>
    <t>ПС-008</t>
  </si>
  <si>
    <t>ПС-009</t>
  </si>
  <si>
    <t>ПС-010</t>
  </si>
  <si>
    <t>ПС-011</t>
  </si>
  <si>
    <t>ПС-012</t>
  </si>
  <si>
    <t>ПС-013</t>
  </si>
  <si>
    <t>ПС-014</t>
  </si>
  <si>
    <t>ПС-015</t>
  </si>
  <si>
    <t>ПС-016</t>
  </si>
  <si>
    <t>ПС-017</t>
  </si>
  <si>
    <t>ПС-018</t>
  </si>
  <si>
    <t>ПС-019</t>
  </si>
  <si>
    <t>часы</t>
  </si>
  <si>
    <t>"Фиолетовый лес"</t>
  </si>
  <si>
    <t>"Мишка"</t>
  </si>
  <si>
    <t>"Теремок"</t>
  </si>
  <si>
    <t xml:space="preserve">"Подсолнух"  </t>
  </si>
  <si>
    <t>основа</t>
  </si>
  <si>
    <t>элемент</t>
  </si>
  <si>
    <t xml:space="preserve">"Лев-Павлин-Пони-Лань"(образные простр.карточки)                                 </t>
  </si>
  <si>
    <t xml:space="preserve">Касса трехрядная                                                                            </t>
  </si>
  <si>
    <t>Лепестки Ларчик (эталоны цвета )</t>
  </si>
  <si>
    <t xml:space="preserve">Набор букв и знаков  Ларчик                                                  </t>
  </si>
  <si>
    <t xml:space="preserve">Набор цифр и знаков  Ларчик                                              </t>
  </si>
  <si>
    <t>Фонарики  Ларчик</t>
  </si>
  <si>
    <t>Черепашки Ларчик</t>
  </si>
  <si>
    <t>Логоформочки Ларчик</t>
  </si>
  <si>
    <t>Графический тренажер "Игровизор"</t>
  </si>
  <si>
    <t>Игровизор</t>
  </si>
  <si>
    <t>Игровизор +  маркер</t>
  </si>
  <si>
    <t>Играем в математику</t>
  </si>
  <si>
    <t xml:space="preserve">Планета умножения </t>
  </si>
  <si>
    <t xml:space="preserve">Счетовозик </t>
  </si>
  <si>
    <t>Мат-040</t>
  </si>
  <si>
    <t>Чтение через игру</t>
  </si>
  <si>
    <t>Складушки + CD</t>
  </si>
  <si>
    <t>Складушки</t>
  </si>
  <si>
    <t>диск</t>
  </si>
  <si>
    <t xml:space="preserve">Песенки-Складушки (CD) </t>
  </si>
  <si>
    <t>Читайка на шариках 1</t>
  </si>
  <si>
    <t>Читайка на шариках 2</t>
  </si>
  <si>
    <t>Конструктор "Геоконт"</t>
  </si>
  <si>
    <t xml:space="preserve">Геоконт  "Великан" </t>
  </si>
  <si>
    <t>игра+сказка</t>
  </si>
  <si>
    <t>Геоконт  "Малыш" + сказка</t>
  </si>
  <si>
    <t xml:space="preserve">Геоконт  "Малыш" </t>
  </si>
  <si>
    <t xml:space="preserve">Геовизор </t>
  </si>
  <si>
    <t>Конструктор "Игровой квадрат"</t>
  </si>
  <si>
    <t>Квадрат Воскобовича 2-х цв. + сказка</t>
  </si>
  <si>
    <t>Квадрат Воскобовича  4-х цв.</t>
  </si>
  <si>
    <t>Змейка</t>
  </si>
  <si>
    <t>Конструктор "Прозрачный квадрат"</t>
  </si>
  <si>
    <t>Прозрачный квадрат  + сказка</t>
  </si>
  <si>
    <t xml:space="preserve">Прозрачный квадрат </t>
  </si>
  <si>
    <t xml:space="preserve">Прозрачная цифра </t>
  </si>
  <si>
    <t>Домино</t>
  </si>
  <si>
    <t>Эталонные конструкторы</t>
  </si>
  <si>
    <t>Фонарики (с держателями)</t>
  </si>
  <si>
    <t>Знаковые конструкторы</t>
  </si>
  <si>
    <t xml:space="preserve">Шнур-Малыш                                                                       </t>
  </si>
  <si>
    <t>Головоломки, разное</t>
  </si>
  <si>
    <t>Чудесный круг  (рекоменд. Михайловой З.А.)</t>
  </si>
  <si>
    <t>Три кольца (рекоменд. Михайловой З.А.)</t>
  </si>
  <si>
    <t>книга</t>
  </si>
  <si>
    <t>Сказочный образ</t>
  </si>
  <si>
    <t xml:space="preserve">Околесик </t>
  </si>
  <si>
    <t xml:space="preserve">Филимон Коттерфильд </t>
  </si>
  <si>
    <t>Часы</t>
  </si>
  <si>
    <t>Игровой комплекс "Коврограф Ларчик"</t>
  </si>
  <si>
    <t xml:space="preserve">Комплект "Круговерт и стрелочка"                                                                   </t>
  </si>
  <si>
    <t>Набор карточек "Забавные цифры" (образы цифр)</t>
  </si>
  <si>
    <t>Приложение к "Коврографу Ларчик"</t>
  </si>
  <si>
    <t>Умные стрелочки Ларчик</t>
  </si>
  <si>
    <t>Игровой комплект "МиниЛарчик"</t>
  </si>
  <si>
    <t>МЛ-001</t>
  </si>
  <si>
    <t xml:space="preserve">комплект </t>
  </si>
  <si>
    <t>"Лабиринты Букв. Выпуск 1" (Гласные)</t>
  </si>
  <si>
    <t>"Лабиринты Букв. Выпуск 2"  (Согласные)</t>
  </si>
  <si>
    <t>"Лабиринты Цифр. Выпуск 1"  (Счет до 5)</t>
  </si>
  <si>
    <t>"Катя, Рыжик и Рыбка" (Геометрические представления)</t>
  </si>
  <si>
    <t>Кораблик "Брызг-Брызг" Ларчик</t>
  </si>
  <si>
    <t>Теремки Воскобовича</t>
  </si>
  <si>
    <t>игра-эрудит</t>
  </si>
  <si>
    <t>Яблонька</t>
  </si>
  <si>
    <t>Снеговик</t>
  </si>
  <si>
    <t>Ромашка</t>
  </si>
  <si>
    <t>Квадрат Воскобовича  2-х цв.</t>
  </si>
  <si>
    <t>Чудо-конструкторы</t>
  </si>
  <si>
    <t>Черепашки Пирамидка</t>
  </si>
  <si>
    <t>Шнур-Затейник</t>
  </si>
  <si>
    <t>Гонзики (шт)</t>
  </si>
  <si>
    <t>Филимон Коттерфильд</t>
  </si>
  <si>
    <t>Околесик</t>
  </si>
  <si>
    <t xml:space="preserve">Комплект "Гномы" (7 шт) </t>
  </si>
  <si>
    <t>Комплект "Гусь и Лягушки"   ( 4 шт)</t>
  </si>
  <si>
    <t>Комплект "Гусь и Лягушки"   (4 шт)</t>
  </si>
  <si>
    <t>Ковролин (цвета радуги, белый, серый, черный, бежевый)</t>
  </si>
  <si>
    <t xml:space="preserve"> 1м*2 м</t>
  </si>
  <si>
    <t>брошюра</t>
  </si>
  <si>
    <t>среда</t>
  </si>
  <si>
    <r>
      <t xml:space="preserve">ООО "РАЗВИВАЮЩИЕ ИГРЫ ВОСКОБОВИЧА" </t>
    </r>
    <r>
      <rPr>
        <b/>
        <sz val="14"/>
        <rFont val="Calibri"/>
        <family val="2"/>
      </rPr>
      <t xml:space="preserve">  
г. Санкт-Петербург                                                                                                                                </t>
    </r>
  </si>
  <si>
    <t>Технология</t>
  </si>
  <si>
    <r>
      <t xml:space="preserve">Печатная продукция </t>
    </r>
    <r>
      <rPr>
        <b/>
        <sz val="8"/>
        <rFont val="Calibri"/>
        <family val="2"/>
      </rPr>
      <t>(может быть использована с пособием Игровизор)</t>
    </r>
  </si>
  <si>
    <t>Альбом "Автосказка 1"</t>
  </si>
  <si>
    <t xml:space="preserve">Игровое поле (1х1 кв.м, 100 клеток)                            </t>
  </si>
  <si>
    <t xml:space="preserve">Пособие "Разноцветные квадраты" (10 шт)                </t>
  </si>
  <si>
    <t>Комплект "Буквы, цифры, знаки на прозр. основе"</t>
  </si>
  <si>
    <t xml:space="preserve">Карточки отрицания (6 шт)                                                     </t>
  </si>
  <si>
    <t>Комплект "Кармашки" (10 шт)</t>
  </si>
  <si>
    <t>Игровизор + приложения (в состав входят поз. Виз-003, Виз-004 - Виз-008)</t>
  </si>
  <si>
    <t xml:space="preserve">Математические корзинки 5 </t>
  </si>
  <si>
    <t xml:space="preserve">Математические корзинки 10 </t>
  </si>
  <si>
    <t>Плакат "Геоконт. Алфавит"</t>
  </si>
  <si>
    <t>Резинки "Радуга" (прил.к игре Геоконт)</t>
  </si>
  <si>
    <t>Треузорчик Ларчик</t>
  </si>
  <si>
    <t>Чудо-Крестики 1</t>
  </si>
  <si>
    <t>Чудо-Крестики 2</t>
  </si>
  <si>
    <t>Альбом фигурок "Чудо-Крестики 2"</t>
  </si>
  <si>
    <t>Чудо-Крестики 2 Ларчик</t>
  </si>
  <si>
    <t>Чудо-Крестики 3</t>
  </si>
  <si>
    <t>Чудо-Соты 1</t>
  </si>
  <si>
    <t>Альбом фигурок "Чудо-Соты 1"</t>
  </si>
  <si>
    <t>Чудо-Соты 1 Ларчик</t>
  </si>
  <si>
    <t>Чудо-Цветик</t>
  </si>
  <si>
    <t xml:space="preserve">Логоформочки 3 </t>
  </si>
  <si>
    <t>Логоформочки 3 (с держателями)</t>
  </si>
  <si>
    <t xml:space="preserve">Логоформочки 5 </t>
  </si>
  <si>
    <t>Логоформочки 5 (с держателями)</t>
  </si>
  <si>
    <t xml:space="preserve">Логоформочки Визор </t>
  </si>
  <si>
    <t>Конструктор букв 1</t>
  </si>
  <si>
    <t>Конструктор букв 3</t>
  </si>
  <si>
    <t>Волшебная восьмерка 1</t>
  </si>
  <si>
    <t>Волшебная восьмерка 2</t>
  </si>
  <si>
    <t>Волшебная восьмерка 3</t>
  </si>
  <si>
    <t>Альбом "Автосказка 2"</t>
  </si>
  <si>
    <t>Альбом "Автосказка 3"</t>
  </si>
  <si>
    <t>Альбом "Автосказка 4"</t>
  </si>
  <si>
    <t xml:space="preserve">Кораблик "Плюх-Плюх"                                               </t>
  </si>
  <si>
    <t>Кораблик "Буль-Буль" Ларчик (счет до ста)</t>
  </si>
  <si>
    <t xml:space="preserve">Кораблик "Плюх-Плюх" (флажки: красн, жел, зел, син, бел цветов по 5 шт)                      </t>
  </si>
  <si>
    <t>Волшебная восьмерка Ларчик</t>
  </si>
  <si>
    <t>Трафарет "Логоформочки"</t>
  </si>
  <si>
    <t>Трафарет "Чудо-Соты 1"</t>
  </si>
  <si>
    <t>Настольная игра "Чудо-Соты 1"</t>
  </si>
  <si>
    <t>Трафарет "Чудо-Крестики 2"</t>
  </si>
  <si>
    <t>Настольная игра "Чудо-Крестики 2"</t>
  </si>
  <si>
    <t>Прозрачный квадрат Ларчик</t>
  </si>
  <si>
    <t>"Игровой калейдоскоп 1"</t>
  </si>
  <si>
    <t>"Развивающие игры В.В.Воскобовича  в работе с детьми дошкольного и младшего школьного возраста". Материалы I-й Всероссийской научно-практической конференции (статьи, конспекты занятий)</t>
  </si>
  <si>
    <t>"Развивающие игры В.В.Воскобовича  в работе с детьми дошкольного и младшего школьного возраста". Материалы II-й Всероссийской научно-практической конференции (статьи, конспекты занятий)</t>
  </si>
  <si>
    <t>Бондаренко Т. М., Развивающие игры в ДОУ. 
Конспекты занятий по развивающим играм Воскобовича</t>
  </si>
  <si>
    <t>Ядыкина С.А. "Интеллектуально-логическое развитие детей дошкольного возраста. Программа-руководство Центра интеллектуальных игр"</t>
  </si>
  <si>
    <t>Оформление заказа</t>
  </si>
  <si>
    <t>Обратите внимание!</t>
  </si>
  <si>
    <t>Прайс-лист поможет Вам самостоятельно составить заказ на нашу продукцию. 
На следующей странице этого файла расположена таблица, в которой Вам требуется заполнить поле количества. 
Общая стоимость и ориентировочный вес появятся автоматически. Заполненный прайс-лист ждем по адресу: riv@geokont.ru</t>
  </si>
  <si>
    <t>Не является публичной офертой!</t>
  </si>
  <si>
    <t>Просим заполнять обязательные поля: заказчик, телефон и адрес/город!</t>
  </si>
  <si>
    <t>О нас</t>
  </si>
  <si>
    <t>календарь</t>
  </si>
  <si>
    <t>"Развивающие игры Воскобовича: Сборник методических материалов под ред. Воскобовича В.В.,Вакуленко Л.С." Изд-во "ТЦ Сфера"                                   НОВИНКА</t>
  </si>
  <si>
    <t>Развивающая среда "Фиолетовый лес" (1,5х2,5 м, ковролин)</t>
  </si>
  <si>
    <t>Малая развивающая среда "Фиолетовый лес" (1х1,25 м, ковролин)</t>
  </si>
  <si>
    <t>Коврограф "Ларчик" (в состав входят поз. Лар101, Лар110 - Лар121 + методика)</t>
  </si>
  <si>
    <t>диплом</t>
  </si>
  <si>
    <t>МЛ-010</t>
  </si>
  <si>
    <t>МЛ-012</t>
  </si>
  <si>
    <t>Игровое поле "МиниЛарчик" (0,55х0,45 кв.м, 100 клеток)</t>
  </si>
  <si>
    <t>МиниЛарчик  (в состав входят поз. МЛ-001, МЛ-002 - МЛ-004)</t>
  </si>
  <si>
    <t>ДМ-100</t>
  </si>
  <si>
    <t>ТЕХ-001</t>
  </si>
  <si>
    <t>ТЕХ-002</t>
  </si>
  <si>
    <t>МЕТ-010</t>
  </si>
  <si>
    <t>МЕТ-011</t>
  </si>
  <si>
    <t>*МЕТ-102</t>
  </si>
  <si>
    <t>*МЕТ-101</t>
  </si>
  <si>
    <t>*МЕТ-108</t>
  </si>
  <si>
    <t>ДИП-001</t>
  </si>
  <si>
    <t>ЛАР-001</t>
  </si>
  <si>
    <t>ЛАР-101</t>
  </si>
  <si>
    <t>ЛАР-113</t>
  </si>
  <si>
    <t>ЛАР-114</t>
  </si>
  <si>
    <t>ЛАР-115</t>
  </si>
  <si>
    <t>ЛАР-116</t>
  </si>
  <si>
    <t>ЛАР-117</t>
  </si>
  <si>
    <t>ЛАР-118</t>
  </si>
  <si>
    <t>ЛАР-120</t>
  </si>
  <si>
    <t>ЛАР-121</t>
  </si>
  <si>
    <t>ПРИ-001</t>
  </si>
  <si>
    <t>ПРИ-010</t>
  </si>
  <si>
    <t>ПРИ-011</t>
  </si>
  <si>
    <t>ПРИ-080</t>
  </si>
  <si>
    <t>ВИЗ-001</t>
  </si>
  <si>
    <t>ВИЗ-003</t>
  </si>
  <si>
    <t>ВИЗ-002</t>
  </si>
  <si>
    <t>ВИЗ-004</t>
  </si>
  <si>
    <t>ВИЗ-005</t>
  </si>
  <si>
    <t>ВИЗ-006</t>
  </si>
  <si>
    <t>ВИЗ-007</t>
  </si>
  <si>
    <t>ВИЗ-008</t>
  </si>
  <si>
    <t>ПОС-001</t>
  </si>
  <si>
    <t>ПОС-002</t>
  </si>
  <si>
    <t>ПОС-003</t>
  </si>
  <si>
    <t>ПОС-004</t>
  </si>
  <si>
    <t>МАТ-001</t>
  </si>
  <si>
    <t>МАТ-002</t>
  </si>
  <si>
    <t>МАТ-010</t>
  </si>
  <si>
    <t>МАТ-020</t>
  </si>
  <si>
    <t>МАТ-041</t>
  </si>
  <si>
    <t>ПРИ-060</t>
  </si>
  <si>
    <t>ПРИ-061</t>
  </si>
  <si>
    <t>ЧТЕ-001</t>
  </si>
  <si>
    <t>ЧТЕ-010</t>
  </si>
  <si>
    <t>ЧТЕ-011</t>
  </si>
  <si>
    <t>ЧТЕ-012</t>
  </si>
  <si>
    <t>ЧТЕ-020</t>
  </si>
  <si>
    <t>ЧТЕ-021</t>
  </si>
  <si>
    <t>ЧТЕ-030</t>
  </si>
  <si>
    <t>ЧТЕ-031</t>
  </si>
  <si>
    <t>ЧТЕ-032</t>
  </si>
  <si>
    <t>ГЕО-001</t>
  </si>
  <si>
    <t>ГЕО-010</t>
  </si>
  <si>
    <t>ГЕО-011</t>
  </si>
  <si>
    <t>ЧТЕ-033</t>
  </si>
  <si>
    <t>ГЕО-012</t>
  </si>
  <si>
    <t>ГЕО-020</t>
  </si>
  <si>
    <t>ИКВ-001</t>
  </si>
  <si>
    <t>ИКВ-002</t>
  </si>
  <si>
    <t>ИКВ-004</t>
  </si>
  <si>
    <t>ИКВ-003</t>
  </si>
  <si>
    <t>ПРИ-005</t>
  </si>
  <si>
    <t>ПРО-001</t>
  </si>
  <si>
    <t>ПРО-002</t>
  </si>
  <si>
    <t>ПРО-003</t>
  </si>
  <si>
    <t>ПРО-010</t>
  </si>
  <si>
    <t>ПРО-020</t>
  </si>
  <si>
    <t>ЧУД-001</t>
  </si>
  <si>
    <t>ЧУД-010</t>
  </si>
  <si>
    <t>ПОС-010</t>
  </si>
  <si>
    <t>ПОС-011</t>
  </si>
  <si>
    <t>ЧУД-011</t>
  </si>
  <si>
    <t>ПРИ-020</t>
  </si>
  <si>
    <t>ЧУД-020</t>
  </si>
  <si>
    <t>ЧУД-040</t>
  </si>
  <si>
    <t>ПОС-041</t>
  </si>
  <si>
    <t>ПОС-042</t>
  </si>
  <si>
    <t>ЧУД-041</t>
  </si>
  <si>
    <t>ПРИ-030</t>
  </si>
  <si>
    <t>ЧУД-050</t>
  </si>
  <si>
    <t>ЭКО-001</t>
  </si>
  <si>
    <t>ПРИ-040</t>
  </si>
  <si>
    <t>ЭКО-010</t>
  </si>
  <si>
    <t>ЭКО-011</t>
  </si>
  <si>
    <t>ЭКО-012</t>
  </si>
  <si>
    <t>ЭКО-013</t>
  </si>
  <si>
    <t>ЭКО-014</t>
  </si>
  <si>
    <t>ЭКО-015</t>
  </si>
  <si>
    <t>ПРИ-070</t>
  </si>
  <si>
    <t>ЭКО-020</t>
  </si>
  <si>
    <t>ПРИ-050</t>
  </si>
  <si>
    <t>ЗНА-001</t>
  </si>
  <si>
    <t>ЗНА-002</t>
  </si>
  <si>
    <t>ЗНА-010</t>
  </si>
  <si>
    <t>ЗНА-011</t>
  </si>
  <si>
    <t>ЗНА-012</t>
  </si>
  <si>
    <t>ПРИ-090</t>
  </si>
  <si>
    <t>ЗНА-020</t>
  </si>
  <si>
    <t>ЗНА-021</t>
  </si>
  <si>
    <t>ЧАС-200</t>
  </si>
  <si>
    <t>ЧАС-201</t>
  </si>
  <si>
    <t>ЧАС-202</t>
  </si>
  <si>
    <t>ЧАС-203</t>
  </si>
  <si>
    <t>ГОЛ-001</t>
  </si>
  <si>
    <t>ГОЛ-002</t>
  </si>
  <si>
    <t>ГОН-002</t>
  </si>
  <si>
    <t>Магнолик</t>
  </si>
  <si>
    <t>ПМ-020</t>
  </si>
  <si>
    <t>ПС-020</t>
  </si>
  <si>
    <t>Конструктор букв Ларчик</t>
  </si>
  <si>
    <t>МЕТ-012</t>
  </si>
  <si>
    <t>ПРАЙС
22 июня 2016 г.</t>
  </si>
  <si>
    <t>"Развивающие игры В.В.Воскобовича  в работе с детьми дошкольного и младшего школьного возраста". Материалы III-й Всероссийской научно-практической конференции (статьи, конспекты занятий)</t>
  </si>
  <si>
    <t>ЛАР-102</t>
  </si>
  <si>
    <t>Комплект "Разноцветные веревочки 1" (красн, син, зел, желт, бел по 1 м)</t>
  </si>
  <si>
    <t>Комплект "Разноцветные веревочки 2" (оранж, фиол, голуб, сер, черн по 1 м)</t>
  </si>
  <si>
    <t>ЛАР-122</t>
  </si>
  <si>
    <t>ЛАР-123</t>
  </si>
  <si>
    <t>Набор "Разноцветные кружки 1" (красн, син, зел, желт, бел)</t>
  </si>
  <si>
    <t>Набор "Разноцветные кружки 2" (оранж, фиол, голуб, сер, черн)</t>
  </si>
  <si>
    <t>ЛАР-124</t>
  </si>
  <si>
    <t>ЛАР-125</t>
  </si>
  <si>
    <t>ЛАР-112</t>
  </si>
  <si>
    <t>ЛАР-126</t>
  </si>
  <si>
    <t>Набор карточек "Разноцветные гномы"</t>
  </si>
  <si>
    <t>ЛАР-128</t>
  </si>
  <si>
    <t>Набор "Зажимы на липучках" (20 шт)</t>
  </si>
  <si>
    <t>ЛАР-129</t>
  </si>
  <si>
    <t>ЛАР-130</t>
  </si>
  <si>
    <t>Персонажи "Слон и Слоник" (Лип-Лип и Ляп-Ляп)</t>
  </si>
  <si>
    <t>Методические рекомендации к "Коврографу Ларчик" и "МиниЛарчик"</t>
  </si>
  <si>
    <t xml:space="preserve">Коврограф "Ларчик" (комплект + методика)                                                                                                                   </t>
  </si>
  <si>
    <t>ЛАР-002</t>
  </si>
  <si>
    <t>МЛ-005</t>
  </si>
  <si>
    <t>Волшебный сундучок "МиниЛарчик"</t>
  </si>
  <si>
    <t>Парусник</t>
  </si>
  <si>
    <t>Чудо-Крестики 2 + (блистер)</t>
  </si>
  <si>
    <t>Чудо-Крестики 3 + (блистер)</t>
  </si>
  <si>
    <t>ЧУД-061</t>
  </si>
  <si>
    <t>ЧУД-062</t>
  </si>
  <si>
    <t>ГОН-003</t>
  </si>
  <si>
    <t>Методическое пособие "Волшебные гонзики"</t>
  </si>
  <si>
    <t>ПРИ-085</t>
  </si>
  <si>
    <t>МиниЛарчик  (комплект + методика)</t>
  </si>
  <si>
    <t>Набор карточек "Забавные буквы" (образы букв)</t>
  </si>
  <si>
    <t>Образные карточки +</t>
  </si>
  <si>
    <t>МЛ-006</t>
  </si>
  <si>
    <t>ЛАР-131</t>
  </si>
  <si>
    <t>Карточки "Гномы Белыш, Черныш и Сержик" (входят в новый состав ЛАР-126)</t>
  </si>
  <si>
    <t>МЕТ-110</t>
  </si>
  <si>
    <t>Методические рекомендации к развивающей среде "Фиолетовый лес"</t>
  </si>
  <si>
    <t>Палочки к Волшебной восьмерке 1 (дополнительные цвета: бел, сер, черн)</t>
  </si>
  <si>
    <t>Палочки к Волшебной восьмерке 3 (дополнительные цвета: бел, сер, черн)</t>
  </si>
  <si>
    <t>Комплект "Гномы" (цвета радуги, 7 шт)</t>
  </si>
  <si>
    <t>Комплект "Гномы" (цвета: бел, сер, черн, 3 шт)</t>
  </si>
  <si>
    <t>ПМ-021</t>
  </si>
  <si>
    <t>ПС-021</t>
  </si>
  <si>
    <t>пластика</t>
  </si>
  <si>
    <t>Набор "Гном Кохле" (полимерная глина)</t>
  </si>
  <si>
    <t>Пластика "Артефакт". Наборы детские "Гномы"</t>
  </si>
  <si>
    <t>Набор "Гном Геле" (полимерная глина)</t>
  </si>
  <si>
    <t>9004-11</t>
  </si>
  <si>
    <t>9004-12</t>
  </si>
  <si>
    <t>Кол-во</t>
  </si>
  <si>
    <t>Сумма</t>
  </si>
  <si>
    <t>Вес</t>
  </si>
  <si>
    <t>Цена ОПТ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</si>
  <si>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</si>
  <si>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</si>
  <si>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</si>
  <si>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</si>
  <si>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</si>
  <si>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</si>
  <si>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</si>
  <si>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</si>
  <si>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</si>
  <si>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</si>
  <si>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</si>
  <si>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</si>
  <si>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</si>
  <si>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</si>
  <si>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</si>
  <si>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</si>
  <si>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</si>
  <si>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</si>
  <si>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</si>
  <si>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</si>
  <si>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Продукция сторонних производителей*</t>
  </si>
  <si>
    <t>Прочее*</t>
  </si>
  <si>
    <t>Информация о заказе</t>
  </si>
  <si>
    <t>Заказчик</t>
  </si>
  <si>
    <t>Телефон</t>
  </si>
  <si>
    <t>Форма оплаты</t>
  </si>
  <si>
    <t>Способ доставки</t>
  </si>
  <si>
    <t>Почтовый адрес</t>
  </si>
  <si>
    <t>Примечание</t>
  </si>
  <si>
    <t>ИТОГ:</t>
  </si>
  <si>
    <t>Календарь ООО "Развивающие игры Воскобовича", 2016г-2017г</t>
  </si>
  <si>
    <t>Диплом детский № 1</t>
  </si>
  <si>
    <t>Диплом детский № 2</t>
  </si>
  <si>
    <t>ДИП-002</t>
  </si>
  <si>
    <t xml:space="preserve">Игровое поле "Ларчик" (1,25х1,25 кв.м, 100 клеток)                            </t>
  </si>
  <si>
    <t>ЧТЕ-034</t>
  </si>
  <si>
    <t>Этот прайс-лист с розничными ценами. При заказе на сумму от 10000 руб. действует оптовый прайс-лист, который можно запросить у менеджера.</t>
  </si>
  <si>
    <r>
      <rPr>
        <b/>
        <sz val="12"/>
        <rFont val="Cambria"/>
        <family val="1"/>
      </rPr>
      <t xml:space="preserve">ООО "Развивающие игры Воскобовича"
</t>
    </r>
    <r>
      <rPr>
        <sz val="12"/>
        <rFont val="Cambria"/>
        <family val="1"/>
      </rPr>
      <t xml:space="preserve">
</t>
    </r>
    <r>
      <rPr>
        <b/>
        <sz val="12"/>
        <rFont val="Cambria"/>
        <family val="1"/>
      </rPr>
      <t xml:space="preserve">г. Санкт-Петербург
</t>
    </r>
    <r>
      <rPr>
        <b/>
        <i/>
        <sz val="12"/>
        <rFont val="Cambria"/>
        <family val="1"/>
      </rPr>
      <t>Тел:</t>
    </r>
    <r>
      <rPr>
        <sz val="12"/>
        <rFont val="Cambria"/>
        <family val="1"/>
      </rPr>
      <t xml:space="preserve"> 8 (812) 640-19-30, 329-07-30
</t>
    </r>
    <r>
      <rPr>
        <b/>
        <i/>
        <sz val="12"/>
        <rFont val="Cambria"/>
        <family val="1"/>
      </rPr>
      <t>Email:</t>
    </r>
    <r>
      <rPr>
        <sz val="12"/>
        <rFont val="Cambria"/>
        <family val="1"/>
      </rPr>
      <t xml:space="preserve"> riv@geokont.ru
</t>
    </r>
    <r>
      <rPr>
        <b/>
        <i/>
        <sz val="12"/>
        <rFont val="Cambria"/>
        <family val="1"/>
      </rPr>
      <t>Адрес для посетителей:</t>
    </r>
    <r>
      <rPr>
        <sz val="12"/>
        <rFont val="Cambria"/>
        <family val="1"/>
      </rPr>
      <t xml:space="preserve">
пр.Испытателей, д.39 (ТЦ Miller), корп.С, 2 этаж, Бизнес-центр, оф.12
Часы работы: пн - пт, 10:00 - 18:00
</t>
    </r>
    <r>
      <rPr>
        <b/>
        <i/>
        <sz val="12"/>
        <rFont val="Cambria"/>
        <family val="1"/>
      </rPr>
      <t xml:space="preserve">Адрес для писем: </t>
    </r>
    <r>
      <rPr>
        <sz val="12"/>
        <rFont val="Cambria"/>
        <family val="1"/>
      </rPr>
      <t xml:space="preserve">
197371, г.Санкт-Петербург, а/я 11, Воскобовичу Вячеславу Вадимовичу</t>
    </r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</si>
</sst>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d\ mmmm\,\ yyyy"/>
    <numFmt numFmtId="182" formatCode="#,##0&quot;р.&quot;"/>
    <numFmt numFmtId="183" formatCode="#,##0.00_р_."/>
    <numFmt numFmtId="184" formatCode="0.0"/>
    <numFmt numFmtId="185" formatCode="mmm/yyyy"/>
    <numFmt numFmtId="186" formatCode="#,##0_ ;\-#,##0\ "/>
    <numFmt numFmtId="187" formatCode="dd\ mmm\ yy"/>
    <numFmt numFmtId="188" formatCode="#,##0.00&quot;р.&quot;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&quot;р.&quot;"/>
    <numFmt numFmtId="202" formatCode="0000"/>
    <numFmt numFmtId="203" formatCode="_-* #&quot; &quot;##0.00_р_._-;\-* #&quot; &quot;##0.00_р_._-;_-* &quot;-&quot;??_р_._-;_-@_-"/>
    <numFmt numFmtId="204" formatCode="_-* #&quot; &quot;##0.00_ _-;\-* #&quot; &quot;##0.00_ _-;_-* &quot;-&quot;??_ _-;_-@_-"/>
    <numFmt numFmtId="205" formatCode="_-* #,##0.0_р_._-;\-* #,##0.0_р_._-;_-* &quot;-&quot;??_р_._-;_-@_-"/>
    <numFmt numFmtId="206" formatCode="_-* #&quot; &quot;##0.0_р_._-;\-* #&quot; &quot;##0.0_р_._-;_-* &quot;-&quot;??_р_._-;_-@_-"/>
    <numFmt numFmtId="207" formatCode="_-* #&quot; &quot;##0.000_р_._-;\-* #&quot; &quot;##0.000_р_._-;_-* &quot;-&quot;??_р_._-;_-@_-"/>
    <numFmt numFmtId="208" formatCode="0.000%"/>
    <numFmt numFmtId="209" formatCode="0.0%"/>
    <numFmt numFmtId="210" formatCode="0.0000%"/>
    <numFmt numFmtId="211" formatCode="0.00000%"/>
    <numFmt numFmtId="212" formatCode="_-* #&quot; &quot;##0.0_ _-;\-* #&quot; &quot;##0.0_ _-;_-* &quot;-&quot;??_ _-;_-@_-"/>
    <numFmt numFmtId="213" formatCode="_-* #&quot; &quot;##0.000_ _-;\-* #&quot; &quot;##0.000_ _-;_-* &quot;-&quot;??_ _-;_-@_-"/>
    <numFmt numFmtId="214" formatCode="#&quot; &quot;##0.00_ "/>
    <numFmt numFmtId="215" formatCode="_-* #&quot; &quot;##0.0000_ _-;\-* #&quot; &quot;##0.0000_ _-;_-* &quot;-&quot;??_ _-;_-@_-"/>
    <numFmt numFmtId="216" formatCode="_-* #&quot; &quot;##0.0000_ _-;\-* #&quot; &quot;##0.0000_ _-;_-* &quot;-&quot;????_ _-;_-@_-"/>
    <numFmt numFmtId="217" formatCode="[$€-2]\ ###,000_);[Red]\([$€-2]\ ###,000\)"/>
    <numFmt numFmtId="218" formatCode="#&quot; &quot;##0.00_р_."/>
    <numFmt numFmtId="219" formatCode="_-* #&quot; &quot;##0_р_._-;\-* #&quot; &quot;##0_р_._-;_-* &quot;-&quot;??_р_._-;_-@_-"/>
    <numFmt numFmtId="220" formatCode="_-* #.0&quot; &quot;##0_р_._-;\-* #.0&quot; &quot;##0_р_._-;_-* &quot;-&quot;??_р_._-;_-@_-"/>
    <numFmt numFmtId="221" formatCode="_-* #.&quot; &quot;##0_р_._-;\-* #.&quot; &quot;##0_р_._-;_-* &quot;-&quot;??_р_._-;_-@_-"/>
    <numFmt numFmtId="222" formatCode="_-* .&quot; &quot;##0_р_._-;\-* .&quot; &quot;##0_р_._-;_-* &quot;-&quot;??_р_._-;_-@_ⴆ"/>
    <numFmt numFmtId="223" formatCode="_-* .&quot; &quot;##00_р_._-;\-* .&quot; &quot;##00_р_._-;_-* &quot;-&quot;??_р_._-;_-@_ⴆ"/>
    <numFmt numFmtId="224" formatCode="_-* .&quot; &quot;##_р_._-;\-* .&quot; &quot;##_р_._-;_-* &quot;-&quot;??_р_._-;_-@_ⴆ"/>
    <numFmt numFmtId="225" formatCode="#,##0_р_."/>
    <numFmt numFmtId="226" formatCode="[$-FC19]d\ mmmm\ yyyy\ &quot;г.&quot;"/>
  </numFmts>
  <fonts count="6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color indexed="9"/>
      <name val="Calibri"/>
      <family val="2"/>
    </font>
    <font>
      <sz val="9"/>
      <color indexed="9"/>
      <name val="Arial Cyr"/>
      <family val="2"/>
    </font>
    <font>
      <b/>
      <sz val="10"/>
      <name val="Cambria"/>
      <family val="1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13"/>
      <name val="Calibri"/>
      <family val="2"/>
    </font>
    <font>
      <b/>
      <sz val="11"/>
      <color indexed="36"/>
      <name val="Calibri"/>
      <family val="2"/>
    </font>
    <font>
      <sz val="13"/>
      <name val="Cambria"/>
      <family val="1"/>
    </font>
    <font>
      <b/>
      <sz val="16"/>
      <name val="Calibri"/>
      <family val="2"/>
    </font>
    <font>
      <i/>
      <sz val="14"/>
      <color indexed="56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Calibri"/>
      <family val="2"/>
    </font>
    <font>
      <sz val="9"/>
      <color theme="0"/>
      <name val="Arial Cyr"/>
      <family val="2"/>
    </font>
    <font>
      <b/>
      <sz val="11"/>
      <color rgb="FF7030A0"/>
      <name val="Calibri"/>
      <family val="2"/>
    </font>
    <font>
      <i/>
      <sz val="14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BD8F7"/>
        <bgColor indexed="64"/>
      </patternFill>
    </fill>
    <fill>
      <patternFill patternType="solid">
        <fgColor rgb="FF66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43" fontId="26" fillId="0" borderId="10" xfId="64" applyFont="1" applyFill="1" applyBorder="1" applyAlignment="1">
      <alignment horizontal="left" vertical="center" wrapText="1"/>
    </xf>
    <xf numFmtId="0" fontId="27" fillId="0" borderId="0" xfId="54" applyFont="1" applyFill="1" applyBorder="1">
      <alignment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28" fillId="0" borderId="0" xfId="54" applyFont="1" applyFill="1" applyBorder="1">
      <alignment/>
      <protection/>
    </xf>
    <xf numFmtId="0" fontId="27" fillId="0" borderId="0" xfId="54" applyFont="1" applyFill="1" applyBorder="1" applyAlignment="1">
      <alignment horizontal="center"/>
      <protection/>
    </xf>
    <xf numFmtId="49" fontId="27" fillId="0" borderId="0" xfId="54" applyNumberFormat="1" applyFont="1" applyFill="1" applyBorder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49" fontId="27" fillId="0" borderId="0" xfId="54" applyNumberFormat="1" applyFont="1" applyFill="1" applyBorder="1" applyAlignment="1">
      <alignment horizontal="center" vertical="center"/>
      <protection/>
    </xf>
    <xf numFmtId="43" fontId="26" fillId="0" borderId="10" xfId="64" applyFont="1" applyFill="1" applyBorder="1" applyAlignment="1">
      <alignment horizontal="left" vertical="center"/>
    </xf>
    <xf numFmtId="0" fontId="59" fillId="0" borderId="0" xfId="54" applyFont="1" applyFill="1" applyBorder="1" applyAlignment="1">
      <alignment horizontal="right" vertical="center"/>
      <protection/>
    </xf>
    <xf numFmtId="0" fontId="60" fillId="0" borderId="0" xfId="54" applyFont="1" applyFill="1" applyBorder="1" applyAlignment="1">
      <alignment horizontal="right" vertical="center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3" fontId="26" fillId="34" borderId="10" xfId="64" applyFont="1" applyFill="1" applyBorder="1" applyAlignment="1">
      <alignment horizontal="left" vertical="center" wrapText="1"/>
    </xf>
    <xf numFmtId="0" fontId="31" fillId="35" borderId="12" xfId="0" applyFont="1" applyFill="1" applyBorder="1" applyAlignment="1">
      <alignment horizontal="left" vertical="center" wrapText="1"/>
    </xf>
    <xf numFmtId="43" fontId="49" fillId="0" borderId="10" xfId="64" applyFont="1" applyFill="1" applyBorder="1" applyAlignment="1">
      <alignment horizontal="left" vertical="center" wrapText="1"/>
    </xf>
    <xf numFmtId="0" fontId="32" fillId="36" borderId="10" xfId="54" applyFont="1" applyFill="1" applyBorder="1" applyAlignment="1">
      <alignment horizontal="center" vertical="center"/>
      <protection/>
    </xf>
    <xf numFmtId="0" fontId="32" fillId="36" borderId="10" xfId="54" applyFont="1" applyFill="1" applyBorder="1" applyAlignment="1">
      <alignment horizontal="center" vertical="center" wrapText="1"/>
      <protection/>
    </xf>
    <xf numFmtId="0" fontId="32" fillId="37" borderId="10" xfId="54" applyFont="1" applyFill="1" applyBorder="1" applyAlignment="1">
      <alignment horizontal="center" vertical="center" wrapText="1"/>
      <protection/>
    </xf>
    <xf numFmtId="0" fontId="4" fillId="37" borderId="10" xfId="54" applyFont="1" applyFill="1" applyBorder="1" applyAlignment="1">
      <alignment horizontal="center" vertical="center" wrapText="1"/>
      <protection/>
    </xf>
    <xf numFmtId="0" fontId="27" fillId="37" borderId="10" xfId="54" applyFont="1" applyFill="1" applyBorder="1" applyAlignment="1">
      <alignment horizontal="center" vertical="center"/>
      <protection/>
    </xf>
    <xf numFmtId="43" fontId="27" fillId="0" borderId="10" xfId="64" applyFont="1" applyFill="1" applyBorder="1" applyAlignment="1">
      <alignment horizontal="center" vertical="center" wrapText="1"/>
    </xf>
    <xf numFmtId="43" fontId="27" fillId="0" borderId="10" xfId="64" applyFont="1" applyFill="1" applyBorder="1" applyAlignment="1">
      <alignment horizontal="center" vertical="center"/>
    </xf>
    <xf numFmtId="0" fontId="27" fillId="0" borderId="10" xfId="54" applyFont="1" applyFill="1" applyBorder="1" applyAlignment="1">
      <alignment horizontal="center" vertical="center" wrapText="1"/>
      <protection/>
    </xf>
    <xf numFmtId="0" fontId="33" fillId="37" borderId="10" xfId="54" applyFont="1" applyFill="1" applyBorder="1" applyAlignment="1">
      <alignment horizontal="center" vertical="center" wrapText="1"/>
      <protection/>
    </xf>
    <xf numFmtId="0" fontId="32" fillId="37" borderId="10" xfId="54" applyFont="1" applyFill="1" applyBorder="1" applyAlignment="1">
      <alignment horizontal="center" vertical="center"/>
      <protection/>
    </xf>
    <xf numFmtId="0" fontId="34" fillId="37" borderId="10" xfId="54" applyFont="1" applyFill="1" applyBorder="1" applyAlignment="1">
      <alignment horizontal="center" vertical="center" wrapText="1"/>
      <protection/>
    </xf>
    <xf numFmtId="0" fontId="32" fillId="37" borderId="10" xfId="54" applyFont="1" applyFill="1" applyBorder="1" applyAlignment="1">
      <alignment horizontal="right" vertical="center" wrapText="1" indent="3"/>
      <protection/>
    </xf>
    <xf numFmtId="0" fontId="4" fillId="37" borderId="10" xfId="54" applyFont="1" applyFill="1" applyBorder="1" applyAlignment="1">
      <alignment horizontal="left" vertical="center" wrapText="1" indent="4"/>
      <protection/>
    </xf>
    <xf numFmtId="43" fontId="26" fillId="0" borderId="10" xfId="64" applyFont="1" applyFill="1" applyBorder="1" applyAlignment="1">
      <alignment vertical="center" wrapText="1"/>
    </xf>
    <xf numFmtId="9" fontId="32" fillId="36" borderId="10" xfId="54" applyNumberFormat="1" applyFont="1" applyFill="1" applyBorder="1" applyAlignment="1">
      <alignment horizontal="center" vertical="center" wrapText="1"/>
      <protection/>
    </xf>
    <xf numFmtId="2" fontId="26" fillId="0" borderId="10" xfId="64" applyNumberFormat="1" applyFont="1" applyFill="1" applyBorder="1" applyAlignment="1">
      <alignment horizontal="right" vertical="center" wrapText="1"/>
    </xf>
    <xf numFmtId="1" fontId="4" fillId="37" borderId="10" xfId="54" applyNumberFormat="1" applyFont="1" applyFill="1" applyBorder="1" applyAlignment="1">
      <alignment horizontal="center" vertical="center" wrapText="1"/>
      <protection/>
    </xf>
    <xf numFmtId="1" fontId="26" fillId="0" borderId="10" xfId="64" applyNumberFormat="1" applyFont="1" applyFill="1" applyBorder="1" applyAlignment="1">
      <alignment horizontal="center" vertical="center" wrapText="1"/>
    </xf>
    <xf numFmtId="1" fontId="27" fillId="37" borderId="10" xfId="54" applyNumberFormat="1" applyFont="1" applyFill="1" applyBorder="1" applyAlignment="1">
      <alignment horizontal="center" vertical="center"/>
      <protection/>
    </xf>
    <xf numFmtId="43" fontId="26" fillId="0" borderId="10" xfId="62" applyFont="1" applyFill="1" applyBorder="1" applyAlignment="1">
      <alignment horizontal="right" vertical="center" wrapText="1"/>
    </xf>
    <xf numFmtId="43" fontId="27" fillId="37" borderId="10" xfId="62" applyFont="1" applyFill="1" applyBorder="1" applyAlignment="1">
      <alignment horizontal="center" vertical="center"/>
    </xf>
    <xf numFmtId="189" fontId="26" fillId="0" borderId="10" xfId="62" applyNumberFormat="1" applyFont="1" applyFill="1" applyBorder="1" applyAlignment="1">
      <alignment horizontal="right" vertical="center" wrapText="1"/>
    </xf>
    <xf numFmtId="43" fontId="27" fillId="0" borderId="0" xfId="64" applyFont="1" applyFill="1" applyBorder="1" applyAlignment="1">
      <alignment horizontal="center" vertical="center" wrapText="1"/>
    </xf>
    <xf numFmtId="43" fontId="26" fillId="0" borderId="0" xfId="64" applyFont="1" applyFill="1" applyBorder="1" applyAlignment="1">
      <alignment vertical="center" wrapText="1"/>
    </xf>
    <xf numFmtId="43" fontId="26" fillId="0" borderId="0" xfId="62" applyFont="1" applyFill="1" applyBorder="1" applyAlignment="1">
      <alignment horizontal="right" vertical="center" wrapText="1"/>
    </xf>
    <xf numFmtId="1" fontId="4" fillId="0" borderId="10" xfId="64" applyNumberFormat="1" applyFont="1" applyFill="1" applyBorder="1" applyAlignment="1">
      <alignment horizontal="center" vertical="center" wrapText="1"/>
    </xf>
    <xf numFmtId="2" fontId="35" fillId="0" borderId="10" xfId="64" applyNumberFormat="1" applyFont="1" applyFill="1" applyBorder="1" applyAlignment="1">
      <alignment vertical="center" wrapText="1"/>
    </xf>
    <xf numFmtId="189" fontId="35" fillId="0" borderId="10" xfId="62" applyNumberFormat="1" applyFont="1" applyFill="1" applyBorder="1" applyAlignment="1">
      <alignment horizontal="center" vertical="center" wrapText="1"/>
    </xf>
    <xf numFmtId="43" fontId="61" fillId="0" borderId="10" xfId="64" applyFont="1" applyFill="1" applyBorder="1" applyAlignment="1">
      <alignment horizontal="center" vertical="center" wrapText="1"/>
    </xf>
    <xf numFmtId="43" fontId="61" fillId="0" borderId="10" xfId="64" applyFont="1" applyFill="1" applyBorder="1" applyAlignment="1">
      <alignment horizontal="left" vertical="center" wrapText="1"/>
    </xf>
    <xf numFmtId="0" fontId="59" fillId="0" borderId="13" xfId="54" applyFont="1" applyFill="1" applyBorder="1" applyAlignment="1">
      <alignment vertical="center"/>
      <protection/>
    </xf>
    <xf numFmtId="0" fontId="59" fillId="0" borderId="0" xfId="54" applyFont="1" applyFill="1" applyBorder="1" applyAlignment="1">
      <alignment vertical="center"/>
      <protection/>
    </xf>
    <xf numFmtId="43" fontId="27" fillId="37" borderId="10" xfId="62" applyFont="1" applyFill="1" applyBorder="1" applyAlignment="1">
      <alignment horizontal="right" vertical="center"/>
    </xf>
    <xf numFmtId="0" fontId="37" fillId="35" borderId="14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32" fillId="38" borderId="10" xfId="54" applyNumberFormat="1" applyFont="1" applyFill="1" applyBorder="1" applyAlignment="1">
      <alignment horizontal="center" vertical="center" wrapText="1"/>
      <protection/>
    </xf>
    <xf numFmtId="0" fontId="4" fillId="38" borderId="10" xfId="54" applyFont="1" applyFill="1" applyBorder="1" applyAlignment="1">
      <alignment horizontal="center" vertical="center" wrapText="1"/>
      <protection/>
    </xf>
    <xf numFmtId="0" fontId="33" fillId="37" borderId="10" xfId="54" applyFont="1" applyFill="1" applyBorder="1" applyAlignment="1">
      <alignment horizontal="center" vertical="center" wrapText="1"/>
      <protection/>
    </xf>
    <xf numFmtId="0" fontId="40" fillId="39" borderId="14" xfId="54" applyFont="1" applyFill="1" applyBorder="1" applyAlignment="1">
      <alignment horizontal="center" vertical="center"/>
      <protection/>
    </xf>
    <xf numFmtId="0" fontId="40" fillId="39" borderId="16" xfId="54" applyFont="1" applyFill="1" applyBorder="1" applyAlignment="1">
      <alignment horizontal="center" vertical="center"/>
      <protection/>
    </xf>
    <xf numFmtId="0" fontId="40" fillId="39" borderId="15" xfId="54" applyFont="1" applyFill="1" applyBorder="1" applyAlignment="1">
      <alignment horizontal="center" vertical="center"/>
      <protection/>
    </xf>
    <xf numFmtId="43" fontId="38" fillId="0" borderId="17" xfId="64" applyFont="1" applyFill="1" applyBorder="1" applyAlignment="1">
      <alignment horizontal="left" vertical="center"/>
    </xf>
    <xf numFmtId="43" fontId="38" fillId="0" borderId="18" xfId="64" applyFont="1" applyFill="1" applyBorder="1" applyAlignment="1">
      <alignment horizontal="left" vertical="center"/>
    </xf>
    <xf numFmtId="49" fontId="62" fillId="0" borderId="19" xfId="64" applyNumberFormat="1" applyFont="1" applyFill="1" applyBorder="1" applyAlignment="1">
      <alignment horizontal="left" vertical="center" wrapText="1"/>
    </xf>
    <xf numFmtId="49" fontId="62" fillId="0" borderId="20" xfId="64" applyNumberFormat="1" applyFont="1" applyFill="1" applyBorder="1" applyAlignment="1">
      <alignment horizontal="left" vertical="center" wrapText="1"/>
    </xf>
    <xf numFmtId="49" fontId="62" fillId="0" borderId="21" xfId="64" applyNumberFormat="1" applyFont="1" applyFill="1" applyBorder="1" applyAlignment="1">
      <alignment horizontal="left" vertical="center" wrapText="1"/>
    </xf>
    <xf numFmtId="43" fontId="38" fillId="0" borderId="22" xfId="64" applyFont="1" applyFill="1" applyBorder="1" applyAlignment="1">
      <alignment horizontal="left" vertical="center"/>
    </xf>
    <xf numFmtId="43" fontId="38" fillId="0" borderId="23" xfId="64" applyFont="1" applyFill="1" applyBorder="1" applyAlignment="1">
      <alignment horizontal="left" vertical="center"/>
    </xf>
    <xf numFmtId="49" fontId="62" fillId="0" borderId="24" xfId="64" applyNumberFormat="1" applyFont="1" applyFill="1" applyBorder="1" applyAlignment="1">
      <alignment horizontal="left" vertical="center" wrapText="1"/>
    </xf>
    <xf numFmtId="49" fontId="62" fillId="0" borderId="25" xfId="64" applyNumberFormat="1" applyFont="1" applyFill="1" applyBorder="1" applyAlignment="1">
      <alignment horizontal="left" vertical="center" wrapText="1"/>
    </xf>
    <xf numFmtId="49" fontId="62" fillId="0" borderId="26" xfId="64" applyNumberFormat="1" applyFont="1" applyFill="1" applyBorder="1" applyAlignment="1">
      <alignment horizontal="left" vertical="center" wrapText="1"/>
    </xf>
    <xf numFmtId="43" fontId="38" fillId="0" borderId="27" xfId="64" applyFont="1" applyFill="1" applyBorder="1" applyAlignment="1">
      <alignment horizontal="left" vertical="center"/>
    </xf>
    <xf numFmtId="43" fontId="38" fillId="0" borderId="28" xfId="64" applyFont="1" applyFill="1" applyBorder="1" applyAlignment="1">
      <alignment horizontal="left" vertical="center"/>
    </xf>
    <xf numFmtId="49" fontId="62" fillId="0" borderId="29" xfId="64" applyNumberFormat="1" applyFont="1" applyFill="1" applyBorder="1" applyAlignment="1">
      <alignment horizontal="left" vertical="center" wrapText="1"/>
    </xf>
    <xf numFmtId="49" fontId="62" fillId="0" borderId="30" xfId="64" applyNumberFormat="1" applyFont="1" applyFill="1" applyBorder="1" applyAlignment="1">
      <alignment horizontal="left" vertical="center" wrapText="1"/>
    </xf>
    <xf numFmtId="49" fontId="62" fillId="0" borderId="31" xfId="64" applyNumberFormat="1" applyFont="1" applyFill="1" applyBorder="1" applyAlignment="1">
      <alignment horizontal="left" vertical="center" wrapText="1"/>
    </xf>
    <xf numFmtId="43" fontId="38" fillId="0" borderId="32" xfId="64" applyFont="1" applyFill="1" applyBorder="1" applyAlignment="1">
      <alignment horizontal="left" vertical="center"/>
    </xf>
    <xf numFmtId="43" fontId="38" fillId="0" borderId="33" xfId="64" applyFont="1" applyFill="1" applyBorder="1" applyAlignment="1">
      <alignment horizontal="left" vertical="center"/>
    </xf>
    <xf numFmtId="1" fontId="62" fillId="0" borderId="24" xfId="64" applyNumberFormat="1" applyFont="1" applyFill="1" applyBorder="1" applyAlignment="1">
      <alignment horizontal="left" vertical="center" wrapText="1"/>
    </xf>
    <xf numFmtId="1" fontId="62" fillId="0" borderId="25" xfId="64" applyNumberFormat="1" applyFont="1" applyFill="1" applyBorder="1" applyAlignment="1">
      <alignment horizontal="left" vertical="center" wrapText="1"/>
    </xf>
    <xf numFmtId="1" fontId="62" fillId="0" borderId="26" xfId="64" applyNumberFormat="1" applyFont="1" applyFill="1" applyBorder="1" applyAlignment="1">
      <alignment horizontal="left" vertical="center" wrapText="1"/>
    </xf>
    <xf numFmtId="43" fontId="38" fillId="0" borderId="32" xfId="64" applyFont="1" applyFill="1" applyBorder="1" applyAlignment="1">
      <alignment horizontal="left" vertical="center" wrapText="1"/>
    </xf>
    <xf numFmtId="43" fontId="38" fillId="0" borderId="33" xfId="64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айс_07_0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Прайс_07_0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2" max="2" width="13.50390625" style="0" customWidth="1"/>
    <col min="3" max="3" width="83.625" style="0" customWidth="1"/>
  </cols>
  <sheetData>
    <row r="1" ht="13.5" thickBot="1"/>
    <row r="2" spans="2:3" ht="96.75" customHeight="1" thickBot="1">
      <c r="B2" s="17" t="s">
        <v>204</v>
      </c>
      <c r="C2" s="14" t="s">
        <v>206</v>
      </c>
    </row>
    <row r="3" spans="2:3" ht="63" customHeight="1" thickBot="1">
      <c r="B3" s="17" t="s">
        <v>205</v>
      </c>
      <c r="C3" s="14" t="s">
        <v>423</v>
      </c>
    </row>
    <row r="4" spans="2:3" ht="36.75" customHeight="1" thickBot="1">
      <c r="B4" s="52" t="s">
        <v>208</v>
      </c>
      <c r="C4" s="53"/>
    </row>
    <row r="5" spans="2:3" ht="174" customHeight="1" thickBot="1">
      <c r="B5" s="17" t="s">
        <v>209</v>
      </c>
      <c r="C5" s="15" t="s">
        <v>424</v>
      </c>
    </row>
    <row r="6" ht="13.5" thickBot="1"/>
    <row r="7" spans="2:3" ht="18.75" customHeight="1" thickBot="1">
      <c r="B7" s="54" t="s">
        <v>207</v>
      </c>
      <c r="C7" s="55"/>
    </row>
  </sheetData>
  <sheetProtection/>
  <mergeCells count="2">
    <mergeCell ref="B4:C4"/>
    <mergeCell ref="B7:C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2"/>
  <sheetViews>
    <sheetView showZeros="0"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9.125" defaultRowHeight="12.75"/>
  <cols>
    <col min="1" max="1" width="3.875" style="4" customWidth="1"/>
    <col min="2" max="2" width="10.625" style="10" customWidth="1"/>
    <col min="3" max="3" width="14.50390625" style="8" customWidth="1"/>
    <col min="4" max="4" width="75.375" style="9" customWidth="1"/>
    <col min="5" max="5" width="13.00390625" style="5" customWidth="1"/>
    <col min="6" max="6" width="11.125" style="5" customWidth="1"/>
    <col min="7" max="7" width="13.125" style="5" customWidth="1"/>
    <col min="8" max="8" width="12.375" style="5" customWidth="1"/>
    <col min="9" max="9" width="5.875" style="12" customWidth="1"/>
    <col min="10" max="16384" width="9.125" style="1" customWidth="1"/>
  </cols>
  <sheetData>
    <row r="1" spans="2:8" ht="39" customHeight="1">
      <c r="B1" s="56" t="s">
        <v>331</v>
      </c>
      <c r="C1" s="56"/>
      <c r="D1" s="57" t="s">
        <v>152</v>
      </c>
      <c r="E1" s="57"/>
      <c r="F1" s="57"/>
      <c r="G1" s="57"/>
      <c r="H1" s="57"/>
    </row>
    <row r="2" spans="2:11" ht="39" customHeight="1">
      <c r="B2" s="19" t="s">
        <v>0</v>
      </c>
      <c r="C2" s="19" t="s">
        <v>1</v>
      </c>
      <c r="D2" s="20" t="s">
        <v>8</v>
      </c>
      <c r="E2" s="33" t="s">
        <v>386</v>
      </c>
      <c r="F2" s="33" t="s">
        <v>383</v>
      </c>
      <c r="G2" s="33" t="s">
        <v>384</v>
      </c>
      <c r="H2" s="33" t="s">
        <v>385</v>
      </c>
      <c r="I2" s="49" t="s">
        <v>385</v>
      </c>
      <c r="J2" s="50"/>
      <c r="K2" s="50"/>
    </row>
    <row r="3" spans="1:9" ht="18.75" customHeight="1">
      <c r="A3" s="1"/>
      <c r="B3" s="21"/>
      <c r="C3" s="21" t="s">
        <v>387</v>
      </c>
      <c r="D3" s="22" t="s">
        <v>153</v>
      </c>
      <c r="E3" s="22"/>
      <c r="F3" s="35"/>
      <c r="G3" s="22"/>
      <c r="H3" s="22"/>
      <c r="I3" s="13"/>
    </row>
    <row r="4" spans="1:9" ht="15" customHeight="1">
      <c r="A4" s="1"/>
      <c r="B4" s="24" t="s">
        <v>221</v>
      </c>
      <c r="C4" s="3" t="s">
        <v>151</v>
      </c>
      <c r="D4" s="3" t="s">
        <v>212</v>
      </c>
      <c r="E4" s="38">
        <v>15000</v>
      </c>
      <c r="F4" s="36"/>
      <c r="G4" s="40">
        <f>E4*F4</f>
        <v>0</v>
      </c>
      <c r="H4" s="34">
        <f>F4*I4</f>
        <v>0</v>
      </c>
      <c r="I4" s="13">
        <v>4120</v>
      </c>
    </row>
    <row r="5" spans="1:9" ht="15" customHeight="1">
      <c r="A5" s="1"/>
      <c r="B5" s="24" t="s">
        <v>222</v>
      </c>
      <c r="C5" s="3" t="s">
        <v>151</v>
      </c>
      <c r="D5" s="3" t="s">
        <v>213</v>
      </c>
      <c r="E5" s="38">
        <v>7100</v>
      </c>
      <c r="F5" s="36"/>
      <c r="G5" s="40">
        <f aca="true" t="shared" si="0" ref="G5:G15">E5*F5</f>
        <v>0</v>
      </c>
      <c r="H5" s="34">
        <f aca="true" t="shared" si="1" ref="H5:H15">F5*I5</f>
        <v>0</v>
      </c>
      <c r="I5" s="13">
        <v>1400</v>
      </c>
    </row>
    <row r="6" spans="1:9" ht="15" customHeight="1">
      <c r="A6" s="1"/>
      <c r="B6" s="47" t="s">
        <v>369</v>
      </c>
      <c r="C6" s="48" t="s">
        <v>115</v>
      </c>
      <c r="D6" s="48" t="s">
        <v>370</v>
      </c>
      <c r="E6" s="38">
        <v>200</v>
      </c>
      <c r="F6" s="36"/>
      <c r="G6" s="40">
        <f t="shared" si="0"/>
        <v>0</v>
      </c>
      <c r="H6" s="34">
        <f t="shared" si="1"/>
        <v>0</v>
      </c>
      <c r="I6" s="13">
        <v>41</v>
      </c>
    </row>
    <row r="7" spans="1:9" ht="45" customHeight="1">
      <c r="A7" s="1"/>
      <c r="B7" s="24" t="s">
        <v>223</v>
      </c>
      <c r="C7" s="3" t="s">
        <v>115</v>
      </c>
      <c r="D7" s="3" t="s">
        <v>200</v>
      </c>
      <c r="E7" s="38">
        <v>420</v>
      </c>
      <c r="F7" s="36"/>
      <c r="G7" s="40">
        <f t="shared" si="0"/>
        <v>0</v>
      </c>
      <c r="H7" s="34">
        <f t="shared" si="1"/>
        <v>0</v>
      </c>
      <c r="I7" s="13">
        <v>365</v>
      </c>
    </row>
    <row r="8" spans="1:9" ht="45" customHeight="1">
      <c r="A8" s="1"/>
      <c r="B8" s="24" t="s">
        <v>224</v>
      </c>
      <c r="C8" s="3" t="s">
        <v>115</v>
      </c>
      <c r="D8" s="3" t="s">
        <v>201</v>
      </c>
      <c r="E8" s="38">
        <v>420</v>
      </c>
      <c r="F8" s="36"/>
      <c r="G8" s="40">
        <f t="shared" si="0"/>
        <v>0</v>
      </c>
      <c r="H8" s="34">
        <f t="shared" si="1"/>
        <v>0</v>
      </c>
      <c r="I8" s="13">
        <v>400</v>
      </c>
    </row>
    <row r="9" spans="1:9" ht="45" customHeight="1">
      <c r="A9" s="1"/>
      <c r="B9" s="24" t="s">
        <v>330</v>
      </c>
      <c r="C9" s="3" t="s">
        <v>115</v>
      </c>
      <c r="D9" s="3" t="s">
        <v>332</v>
      </c>
      <c r="E9" s="38">
        <v>480</v>
      </c>
      <c r="F9" s="36"/>
      <c r="G9" s="40">
        <f t="shared" si="0"/>
        <v>0</v>
      </c>
      <c r="H9" s="34">
        <f t="shared" si="1"/>
        <v>0</v>
      </c>
      <c r="I9" s="13">
        <v>709</v>
      </c>
    </row>
    <row r="10" spans="1:9" ht="35.25" customHeight="1" hidden="1">
      <c r="A10" s="1"/>
      <c r="B10" s="24" t="s">
        <v>225</v>
      </c>
      <c r="C10" s="3" t="s">
        <v>115</v>
      </c>
      <c r="D10" s="18" t="s">
        <v>211</v>
      </c>
      <c r="E10" s="38"/>
      <c r="F10" s="36"/>
      <c r="G10" s="40">
        <f t="shared" si="0"/>
        <v>0</v>
      </c>
      <c r="H10" s="34">
        <f t="shared" si="1"/>
        <v>0</v>
      </c>
      <c r="I10" s="13"/>
    </row>
    <row r="11" spans="1:9" s="2" customFormat="1" ht="30" customHeight="1">
      <c r="A11" s="6"/>
      <c r="B11" s="24" t="s">
        <v>226</v>
      </c>
      <c r="C11" s="3" t="s">
        <v>115</v>
      </c>
      <c r="D11" s="3" t="s">
        <v>202</v>
      </c>
      <c r="E11" s="38">
        <v>190</v>
      </c>
      <c r="F11" s="36"/>
      <c r="G11" s="40">
        <f t="shared" si="0"/>
        <v>0</v>
      </c>
      <c r="H11" s="34">
        <f t="shared" si="1"/>
        <v>0</v>
      </c>
      <c r="I11" s="13">
        <v>146</v>
      </c>
    </row>
    <row r="12" spans="1:9" ht="30" customHeight="1">
      <c r="A12" s="1"/>
      <c r="B12" s="24" t="s">
        <v>227</v>
      </c>
      <c r="C12" s="3" t="s">
        <v>150</v>
      </c>
      <c r="D12" s="3" t="s">
        <v>203</v>
      </c>
      <c r="E12" s="38">
        <v>220</v>
      </c>
      <c r="F12" s="36"/>
      <c r="G12" s="40">
        <f t="shared" si="0"/>
        <v>0</v>
      </c>
      <c r="H12" s="34">
        <f t="shared" si="1"/>
        <v>0</v>
      </c>
      <c r="I12" s="13">
        <v>60</v>
      </c>
    </row>
    <row r="13" spans="1:9" ht="30" customHeight="1">
      <c r="A13" s="1"/>
      <c r="B13" s="24" t="s">
        <v>228</v>
      </c>
      <c r="C13" s="3" t="s">
        <v>215</v>
      </c>
      <c r="D13" s="3" t="s">
        <v>418</v>
      </c>
      <c r="E13" s="38">
        <v>280</v>
      </c>
      <c r="F13" s="36"/>
      <c r="G13" s="40">
        <f t="shared" si="0"/>
        <v>0</v>
      </c>
      <c r="H13" s="34">
        <f t="shared" si="1"/>
        <v>0</v>
      </c>
      <c r="I13" s="13"/>
    </row>
    <row r="14" spans="1:9" ht="30" customHeight="1">
      <c r="A14" s="1"/>
      <c r="B14" s="24" t="s">
        <v>420</v>
      </c>
      <c r="C14" s="3" t="s">
        <v>215</v>
      </c>
      <c r="D14" s="3" t="s">
        <v>419</v>
      </c>
      <c r="E14" s="38">
        <v>280</v>
      </c>
      <c r="F14" s="36"/>
      <c r="G14" s="40">
        <f t="shared" si="0"/>
        <v>0</v>
      </c>
      <c r="H14" s="34">
        <f t="shared" si="1"/>
        <v>0</v>
      </c>
      <c r="I14" s="13">
        <v>67</v>
      </c>
    </row>
    <row r="15" spans="1:9" ht="22.5" customHeight="1">
      <c r="A15" s="1"/>
      <c r="B15" s="24"/>
      <c r="C15" s="3" t="s">
        <v>210</v>
      </c>
      <c r="D15" s="3" t="s">
        <v>417</v>
      </c>
      <c r="E15" s="38">
        <v>60</v>
      </c>
      <c r="F15" s="36"/>
      <c r="G15" s="40">
        <f t="shared" si="0"/>
        <v>0</v>
      </c>
      <c r="H15" s="34">
        <f t="shared" si="1"/>
        <v>0</v>
      </c>
      <c r="I15" s="13"/>
    </row>
    <row r="16" spans="2:9" ht="14.25" customHeight="1">
      <c r="B16" s="23"/>
      <c r="C16" s="21" t="s">
        <v>388</v>
      </c>
      <c r="D16" s="22" t="s">
        <v>120</v>
      </c>
      <c r="E16" s="51"/>
      <c r="F16" s="37"/>
      <c r="G16" s="39"/>
      <c r="H16" s="23"/>
      <c r="I16" s="13"/>
    </row>
    <row r="17" spans="1:9" s="2" customFormat="1" ht="16.5" customHeight="1" hidden="1">
      <c r="A17" s="6"/>
      <c r="B17" s="25" t="s">
        <v>229</v>
      </c>
      <c r="C17" s="11" t="s">
        <v>3</v>
      </c>
      <c r="D17" s="3" t="s">
        <v>214</v>
      </c>
      <c r="E17" s="38"/>
      <c r="F17" s="36"/>
      <c r="G17" s="38"/>
      <c r="H17" s="34"/>
      <c r="I17" s="13"/>
    </row>
    <row r="18" spans="1:9" s="2" customFormat="1" ht="15">
      <c r="A18" s="6"/>
      <c r="B18" s="47" t="s">
        <v>352</v>
      </c>
      <c r="C18" s="48" t="s">
        <v>3</v>
      </c>
      <c r="D18" s="48" t="s">
        <v>351</v>
      </c>
      <c r="E18" s="38">
        <v>5240</v>
      </c>
      <c r="F18" s="36"/>
      <c r="G18" s="40">
        <f>E18*F18</f>
        <v>0</v>
      </c>
      <c r="H18" s="34">
        <f>F18*I18</f>
        <v>0</v>
      </c>
      <c r="I18" s="13">
        <v>2110</v>
      </c>
    </row>
    <row r="19" spans="1:9" s="2" customFormat="1" ht="15">
      <c r="A19" s="6"/>
      <c r="B19" s="25" t="s">
        <v>333</v>
      </c>
      <c r="C19" s="3" t="s">
        <v>69</v>
      </c>
      <c r="D19" s="3" t="s">
        <v>421</v>
      </c>
      <c r="E19" s="38">
        <v>1850</v>
      </c>
      <c r="F19" s="36"/>
      <c r="G19" s="40">
        <f aca="true" t="shared" si="2" ref="G19:G38">E19*F19</f>
        <v>0</v>
      </c>
      <c r="H19" s="34">
        <f aca="true" t="shared" si="3" ref="H19:H38">F19*I19</f>
        <v>0</v>
      </c>
      <c r="I19" s="13">
        <v>1105</v>
      </c>
    </row>
    <row r="20" spans="2:9" ht="15" customHeight="1" hidden="1">
      <c r="B20" s="26" t="s">
        <v>230</v>
      </c>
      <c r="C20" s="3" t="s">
        <v>69</v>
      </c>
      <c r="D20" s="3" t="s">
        <v>156</v>
      </c>
      <c r="E20" s="38"/>
      <c r="F20" s="36"/>
      <c r="G20" s="40">
        <f t="shared" si="2"/>
        <v>0</v>
      </c>
      <c r="H20" s="34">
        <f t="shared" si="3"/>
        <v>0</v>
      </c>
      <c r="I20" s="13"/>
    </row>
    <row r="21" spans="1:9" s="2" customFormat="1" ht="15" customHeight="1">
      <c r="A21" s="6"/>
      <c r="B21" s="25" t="s">
        <v>336</v>
      </c>
      <c r="C21" s="11" t="s">
        <v>70</v>
      </c>
      <c r="D21" s="3" t="s">
        <v>334</v>
      </c>
      <c r="E21" s="38">
        <v>130</v>
      </c>
      <c r="F21" s="36"/>
      <c r="G21" s="40">
        <f t="shared" si="2"/>
        <v>0</v>
      </c>
      <c r="H21" s="34">
        <f t="shared" si="3"/>
        <v>0</v>
      </c>
      <c r="I21" s="13">
        <v>15</v>
      </c>
    </row>
    <row r="22" spans="1:9" s="2" customFormat="1" ht="15" customHeight="1">
      <c r="A22" s="6"/>
      <c r="B22" s="47" t="s">
        <v>337</v>
      </c>
      <c r="C22" s="48" t="s">
        <v>70</v>
      </c>
      <c r="D22" s="48" t="s">
        <v>335</v>
      </c>
      <c r="E22" s="38">
        <v>130</v>
      </c>
      <c r="F22" s="36"/>
      <c r="G22" s="40">
        <f t="shared" si="2"/>
        <v>0</v>
      </c>
      <c r="H22" s="34">
        <f t="shared" si="3"/>
        <v>0</v>
      </c>
      <c r="I22" s="13">
        <v>15</v>
      </c>
    </row>
    <row r="23" spans="2:9" ht="15" customHeight="1">
      <c r="B23" s="47" t="s">
        <v>340</v>
      </c>
      <c r="C23" s="48" t="s">
        <v>70</v>
      </c>
      <c r="D23" s="48" t="s">
        <v>338</v>
      </c>
      <c r="E23" s="38">
        <v>400</v>
      </c>
      <c r="F23" s="36"/>
      <c r="G23" s="40">
        <f t="shared" si="2"/>
        <v>0</v>
      </c>
      <c r="H23" s="34">
        <f t="shared" si="3"/>
        <v>0</v>
      </c>
      <c r="I23" s="13">
        <v>15</v>
      </c>
    </row>
    <row r="24" spans="2:9" ht="15" customHeight="1">
      <c r="B24" s="47" t="s">
        <v>341</v>
      </c>
      <c r="C24" s="48" t="s">
        <v>70</v>
      </c>
      <c r="D24" s="48" t="s">
        <v>339</v>
      </c>
      <c r="E24" s="38">
        <v>400</v>
      </c>
      <c r="F24" s="36"/>
      <c r="G24" s="40">
        <f t="shared" si="2"/>
        <v>0</v>
      </c>
      <c r="H24" s="34">
        <f t="shared" si="3"/>
        <v>0</v>
      </c>
      <c r="I24" s="13">
        <v>15</v>
      </c>
    </row>
    <row r="25" spans="1:9" s="2" customFormat="1" ht="15" customHeight="1">
      <c r="A25" s="6"/>
      <c r="B25" s="25" t="s">
        <v>342</v>
      </c>
      <c r="C25" s="11" t="s">
        <v>70</v>
      </c>
      <c r="D25" s="3" t="s">
        <v>157</v>
      </c>
      <c r="E25" s="38">
        <v>160</v>
      </c>
      <c r="F25" s="36"/>
      <c r="G25" s="40">
        <f t="shared" si="2"/>
        <v>0</v>
      </c>
      <c r="H25" s="34">
        <f t="shared" si="3"/>
        <v>0</v>
      </c>
      <c r="I25" s="13">
        <v>26</v>
      </c>
    </row>
    <row r="26" spans="2:9" ht="15" customHeight="1">
      <c r="B26" s="26" t="s">
        <v>231</v>
      </c>
      <c r="C26" s="3" t="s">
        <v>70</v>
      </c>
      <c r="D26" s="3" t="s">
        <v>121</v>
      </c>
      <c r="E26" s="38">
        <v>140</v>
      </c>
      <c r="F26" s="36"/>
      <c r="G26" s="40">
        <f t="shared" si="2"/>
        <v>0</v>
      </c>
      <c r="H26" s="34">
        <f t="shared" si="3"/>
        <v>0</v>
      </c>
      <c r="I26" s="13">
        <v>25</v>
      </c>
    </row>
    <row r="27" spans="1:9" s="2" customFormat="1" ht="15" customHeight="1">
      <c r="A27" s="6"/>
      <c r="B27" s="25" t="s">
        <v>232</v>
      </c>
      <c r="C27" s="11" t="s">
        <v>70</v>
      </c>
      <c r="D27" s="3" t="s">
        <v>158</v>
      </c>
      <c r="E27" s="38">
        <v>320</v>
      </c>
      <c r="F27" s="36"/>
      <c r="G27" s="40">
        <f t="shared" si="2"/>
        <v>0</v>
      </c>
      <c r="H27" s="34">
        <f t="shared" si="3"/>
        <v>0</v>
      </c>
      <c r="I27" s="13">
        <v>120</v>
      </c>
    </row>
    <row r="28" spans="2:9" ht="15" customHeight="1">
      <c r="B28" s="26" t="s">
        <v>233</v>
      </c>
      <c r="C28" s="3" t="s">
        <v>70</v>
      </c>
      <c r="D28" s="3" t="s">
        <v>159</v>
      </c>
      <c r="E28" s="38">
        <v>110</v>
      </c>
      <c r="F28" s="36"/>
      <c r="G28" s="40">
        <f t="shared" si="2"/>
        <v>0</v>
      </c>
      <c r="H28" s="34">
        <f t="shared" si="3"/>
        <v>0</v>
      </c>
      <c r="I28" s="13">
        <v>12</v>
      </c>
    </row>
    <row r="29" spans="1:9" s="2" customFormat="1" ht="15" customHeight="1">
      <c r="A29" s="6"/>
      <c r="B29" s="25" t="s">
        <v>234</v>
      </c>
      <c r="C29" s="11" t="s">
        <v>70</v>
      </c>
      <c r="D29" s="3" t="s">
        <v>364</v>
      </c>
      <c r="E29" s="38">
        <v>85</v>
      </c>
      <c r="F29" s="36"/>
      <c r="G29" s="40">
        <f t="shared" si="2"/>
        <v>0</v>
      </c>
      <c r="H29" s="34">
        <f t="shared" si="3"/>
        <v>0</v>
      </c>
      <c r="I29" s="13">
        <v>25</v>
      </c>
    </row>
    <row r="30" spans="2:9" ht="15" customHeight="1">
      <c r="B30" s="26" t="s">
        <v>235</v>
      </c>
      <c r="C30" s="3" t="s">
        <v>70</v>
      </c>
      <c r="D30" s="3" t="s">
        <v>122</v>
      </c>
      <c r="E30" s="38">
        <v>85</v>
      </c>
      <c r="F30" s="36"/>
      <c r="G30" s="40">
        <f t="shared" si="2"/>
        <v>0</v>
      </c>
      <c r="H30" s="34">
        <f t="shared" si="3"/>
        <v>0</v>
      </c>
      <c r="I30" s="13">
        <v>25</v>
      </c>
    </row>
    <row r="31" spans="1:9" s="2" customFormat="1" ht="15" customHeight="1">
      <c r="A31" s="6"/>
      <c r="B31" s="25" t="s">
        <v>236</v>
      </c>
      <c r="C31" s="11" t="s">
        <v>70</v>
      </c>
      <c r="D31" s="3" t="s">
        <v>71</v>
      </c>
      <c r="E31" s="38">
        <v>130</v>
      </c>
      <c r="F31" s="36"/>
      <c r="G31" s="40">
        <f t="shared" si="2"/>
        <v>0</v>
      </c>
      <c r="H31" s="34">
        <f t="shared" si="3"/>
        <v>0</v>
      </c>
      <c r="I31" s="13">
        <v>17</v>
      </c>
    </row>
    <row r="32" spans="2:9" ht="15" customHeight="1">
      <c r="B32" s="47" t="s">
        <v>343</v>
      </c>
      <c r="C32" s="48" t="s">
        <v>70</v>
      </c>
      <c r="D32" s="48" t="s">
        <v>344</v>
      </c>
      <c r="E32" s="38">
        <v>210</v>
      </c>
      <c r="F32" s="36"/>
      <c r="G32" s="40">
        <f t="shared" si="2"/>
        <v>0</v>
      </c>
      <c r="H32" s="34">
        <f t="shared" si="3"/>
        <v>0</v>
      </c>
      <c r="I32" s="13">
        <v>25.2</v>
      </c>
    </row>
    <row r="33" spans="1:9" s="2" customFormat="1" ht="15" customHeight="1">
      <c r="A33" s="6"/>
      <c r="B33" s="25" t="s">
        <v>237</v>
      </c>
      <c r="C33" s="11" t="s">
        <v>70</v>
      </c>
      <c r="D33" s="3" t="s">
        <v>160</v>
      </c>
      <c r="E33" s="38">
        <v>240</v>
      </c>
      <c r="F33" s="36"/>
      <c r="G33" s="40">
        <f t="shared" si="2"/>
        <v>0</v>
      </c>
      <c r="H33" s="34">
        <f t="shared" si="3"/>
        <v>0</v>
      </c>
      <c r="I33" s="13">
        <v>49</v>
      </c>
    </row>
    <row r="34" spans="2:9" ht="15" customHeight="1">
      <c r="B34" s="26" t="s">
        <v>238</v>
      </c>
      <c r="C34" s="3" t="s">
        <v>70</v>
      </c>
      <c r="D34" s="3" t="s">
        <v>72</v>
      </c>
      <c r="E34" s="38">
        <v>230</v>
      </c>
      <c r="F34" s="36"/>
      <c r="G34" s="40">
        <f t="shared" si="2"/>
        <v>0</v>
      </c>
      <c r="H34" s="34">
        <f t="shared" si="3"/>
        <v>0</v>
      </c>
      <c r="I34" s="13">
        <v>56</v>
      </c>
    </row>
    <row r="35" spans="1:9" s="2" customFormat="1" ht="15" customHeight="1">
      <c r="A35" s="6"/>
      <c r="B35" s="47" t="s">
        <v>345</v>
      </c>
      <c r="C35" s="48" t="s">
        <v>70</v>
      </c>
      <c r="D35" s="48" t="s">
        <v>346</v>
      </c>
      <c r="E35" s="38">
        <v>300</v>
      </c>
      <c r="F35" s="36"/>
      <c r="G35" s="40">
        <f t="shared" si="2"/>
        <v>0</v>
      </c>
      <c r="H35" s="34">
        <f t="shared" si="3"/>
        <v>0</v>
      </c>
      <c r="I35" s="13">
        <v>58</v>
      </c>
    </row>
    <row r="36" spans="1:9" s="2" customFormat="1" ht="15" customHeight="1">
      <c r="A36" s="6"/>
      <c r="B36" s="47" t="s">
        <v>347</v>
      </c>
      <c r="C36" s="48" t="s">
        <v>6</v>
      </c>
      <c r="D36" s="48" t="s">
        <v>349</v>
      </c>
      <c r="E36" s="38">
        <v>60</v>
      </c>
      <c r="F36" s="36"/>
      <c r="G36" s="40">
        <f t="shared" si="2"/>
        <v>0</v>
      </c>
      <c r="H36" s="34">
        <f t="shared" si="3"/>
        <v>0</v>
      </c>
      <c r="I36" s="13">
        <v>5</v>
      </c>
    </row>
    <row r="37" spans="1:9" s="2" customFormat="1" ht="15" customHeight="1">
      <c r="A37" s="6"/>
      <c r="B37" s="47" t="s">
        <v>348</v>
      </c>
      <c r="C37" s="48" t="s">
        <v>115</v>
      </c>
      <c r="D37" s="48" t="s">
        <v>350</v>
      </c>
      <c r="E37" s="38">
        <v>230</v>
      </c>
      <c r="F37" s="36"/>
      <c r="G37" s="40">
        <f t="shared" si="2"/>
        <v>0</v>
      </c>
      <c r="H37" s="34">
        <f t="shared" si="3"/>
        <v>0</v>
      </c>
      <c r="I37" s="13">
        <v>105</v>
      </c>
    </row>
    <row r="38" spans="1:9" s="2" customFormat="1" ht="15" customHeight="1">
      <c r="A38" s="6"/>
      <c r="B38" s="47" t="s">
        <v>367</v>
      </c>
      <c r="C38" s="48" t="s">
        <v>70</v>
      </c>
      <c r="D38" s="48" t="s">
        <v>368</v>
      </c>
      <c r="E38" s="38">
        <v>70</v>
      </c>
      <c r="F38" s="36"/>
      <c r="G38" s="40">
        <f t="shared" si="2"/>
        <v>0</v>
      </c>
      <c r="H38" s="34">
        <f t="shared" si="3"/>
        <v>0</v>
      </c>
      <c r="I38" s="13"/>
    </row>
    <row r="39" spans="2:9" ht="14.25" customHeight="1">
      <c r="B39" s="23"/>
      <c r="C39" s="21" t="s">
        <v>389</v>
      </c>
      <c r="D39" s="22" t="s">
        <v>123</v>
      </c>
      <c r="E39" s="51"/>
      <c r="F39" s="37"/>
      <c r="G39" s="39"/>
      <c r="H39" s="23"/>
      <c r="I39" s="13"/>
    </row>
    <row r="40" spans="1:9" s="2" customFormat="1" ht="15" customHeight="1">
      <c r="A40" s="6"/>
      <c r="B40" s="25" t="s">
        <v>239</v>
      </c>
      <c r="C40" s="11" t="s">
        <v>5</v>
      </c>
      <c r="D40" s="3" t="s">
        <v>73</v>
      </c>
      <c r="E40" s="38">
        <v>308</v>
      </c>
      <c r="F40" s="36"/>
      <c r="G40" s="40">
        <f>E40*F40</f>
        <v>0</v>
      </c>
      <c r="H40" s="34">
        <f>F40*I40</f>
        <v>0</v>
      </c>
      <c r="I40" s="13">
        <v>105</v>
      </c>
    </row>
    <row r="41" spans="2:9" ht="15" customHeight="1">
      <c r="B41" s="24" t="s">
        <v>240</v>
      </c>
      <c r="C41" s="3" t="s">
        <v>5</v>
      </c>
      <c r="D41" s="3" t="s">
        <v>74</v>
      </c>
      <c r="E41" s="38">
        <v>2090</v>
      </c>
      <c r="F41" s="36"/>
      <c r="G41" s="40">
        <f>E41*F41</f>
        <v>0</v>
      </c>
      <c r="H41" s="34">
        <f>F41*I41</f>
        <v>0</v>
      </c>
      <c r="I41" s="13">
        <v>585</v>
      </c>
    </row>
    <row r="42" spans="1:9" s="2" customFormat="1" ht="15" customHeight="1">
      <c r="A42" s="6"/>
      <c r="B42" s="25" t="s">
        <v>241</v>
      </c>
      <c r="C42" s="11" t="s">
        <v>5</v>
      </c>
      <c r="D42" s="3" t="s">
        <v>75</v>
      </c>
      <c r="E42" s="38">
        <v>660</v>
      </c>
      <c r="F42" s="36"/>
      <c r="G42" s="40">
        <f>E42*F42</f>
        <v>0</v>
      </c>
      <c r="H42" s="34">
        <f>F42*I42</f>
        <v>0</v>
      </c>
      <c r="I42" s="13">
        <v>180</v>
      </c>
    </row>
    <row r="43" spans="2:9" ht="15" customHeight="1">
      <c r="B43" s="24" t="s">
        <v>242</v>
      </c>
      <c r="C43" s="3" t="s">
        <v>5</v>
      </c>
      <c r="D43" s="3" t="s">
        <v>124</v>
      </c>
      <c r="E43" s="38">
        <v>850</v>
      </c>
      <c r="F43" s="36"/>
      <c r="G43" s="40">
        <f>E43*F43</f>
        <v>0</v>
      </c>
      <c r="H43" s="34">
        <f>F43*I43</f>
        <v>0</v>
      </c>
      <c r="I43" s="13">
        <v>157</v>
      </c>
    </row>
    <row r="44" spans="2:9" ht="14.25" customHeight="1">
      <c r="B44" s="21"/>
      <c r="C44" s="21" t="s">
        <v>390</v>
      </c>
      <c r="D44" s="22" t="s">
        <v>125</v>
      </c>
      <c r="E44" s="51"/>
      <c r="F44" s="37"/>
      <c r="G44" s="39"/>
      <c r="H44" s="23"/>
      <c r="I44" s="13"/>
    </row>
    <row r="45" spans="1:9" s="2" customFormat="1" ht="15" customHeight="1" hidden="1">
      <c r="A45" s="6"/>
      <c r="B45" s="25" t="s">
        <v>126</v>
      </c>
      <c r="C45" s="11" t="s">
        <v>127</v>
      </c>
      <c r="D45" s="3" t="s">
        <v>219</v>
      </c>
      <c r="E45" s="38"/>
      <c r="F45" s="36"/>
      <c r="G45" s="38"/>
      <c r="H45" s="34"/>
      <c r="I45" s="13"/>
    </row>
    <row r="46" spans="1:9" s="2" customFormat="1" ht="15" customHeight="1">
      <c r="A46" s="6"/>
      <c r="B46" s="47" t="s">
        <v>216</v>
      </c>
      <c r="C46" s="48" t="s">
        <v>127</v>
      </c>
      <c r="D46" s="48" t="s">
        <v>363</v>
      </c>
      <c r="E46" s="38">
        <v>1650</v>
      </c>
      <c r="F46" s="36"/>
      <c r="G46" s="40">
        <f>E46*F46</f>
        <v>0</v>
      </c>
      <c r="H46" s="34">
        <f>F46*I46</f>
        <v>0</v>
      </c>
      <c r="I46" s="13">
        <v>613</v>
      </c>
    </row>
    <row r="47" spans="1:9" s="2" customFormat="1" ht="15" customHeight="1">
      <c r="A47" s="6"/>
      <c r="B47" s="47" t="s">
        <v>217</v>
      </c>
      <c r="C47" s="48" t="s">
        <v>69</v>
      </c>
      <c r="D47" s="48" t="s">
        <v>218</v>
      </c>
      <c r="E47" s="38">
        <v>400</v>
      </c>
      <c r="F47" s="36"/>
      <c r="G47" s="40">
        <f>E47*F47</f>
        <v>0</v>
      </c>
      <c r="H47" s="34">
        <f>F47*I47</f>
        <v>0</v>
      </c>
      <c r="I47" s="13">
        <v>210</v>
      </c>
    </row>
    <row r="48" spans="1:9" s="2" customFormat="1" ht="15" customHeight="1">
      <c r="A48" s="6"/>
      <c r="B48" s="47" t="s">
        <v>353</v>
      </c>
      <c r="C48" s="48" t="s">
        <v>70</v>
      </c>
      <c r="D48" s="48" t="s">
        <v>354</v>
      </c>
      <c r="E48" s="38">
        <v>1280</v>
      </c>
      <c r="F48" s="36"/>
      <c r="G48" s="40">
        <f>E48*F48</f>
        <v>0</v>
      </c>
      <c r="H48" s="34">
        <f>F48*I48</f>
        <v>0</v>
      </c>
      <c r="I48" s="13">
        <v>280</v>
      </c>
    </row>
    <row r="49" spans="2:9" ht="15" customHeight="1">
      <c r="B49" s="47" t="s">
        <v>366</v>
      </c>
      <c r="C49" s="48" t="s">
        <v>3</v>
      </c>
      <c r="D49" s="48" t="s">
        <v>365</v>
      </c>
      <c r="E49" s="38">
        <v>350</v>
      </c>
      <c r="F49" s="36"/>
      <c r="G49" s="40">
        <f>E49*F49</f>
        <v>0</v>
      </c>
      <c r="H49" s="34">
        <f>F49*I49</f>
        <v>0</v>
      </c>
      <c r="I49" s="13">
        <v>37.4</v>
      </c>
    </row>
    <row r="50" spans="2:9" ht="14.25" customHeight="1">
      <c r="B50" s="27"/>
      <c r="C50" s="21" t="s">
        <v>391</v>
      </c>
      <c r="D50" s="22" t="s">
        <v>79</v>
      </c>
      <c r="E50" s="51"/>
      <c r="F50" s="37"/>
      <c r="G50" s="39"/>
      <c r="H50" s="23"/>
      <c r="I50" s="13"/>
    </row>
    <row r="51" spans="1:9" s="2" customFormat="1" ht="15" customHeight="1">
      <c r="A51" s="6"/>
      <c r="B51" s="25" t="s">
        <v>243</v>
      </c>
      <c r="C51" s="11" t="s">
        <v>3</v>
      </c>
      <c r="D51" s="3" t="s">
        <v>161</v>
      </c>
      <c r="E51" s="38">
        <v>435</v>
      </c>
      <c r="F51" s="36"/>
      <c r="G51" s="40">
        <f>E51*F51</f>
        <v>0</v>
      </c>
      <c r="H51" s="34">
        <f>F51*I51</f>
        <v>0</v>
      </c>
      <c r="I51" s="13">
        <v>301</v>
      </c>
    </row>
    <row r="52" spans="2:9" ht="15" customHeight="1">
      <c r="B52" s="26" t="s">
        <v>244</v>
      </c>
      <c r="C52" s="3" t="s">
        <v>5</v>
      </c>
      <c r="D52" s="3" t="s">
        <v>81</v>
      </c>
      <c r="E52" s="38">
        <v>143</v>
      </c>
      <c r="F52" s="36"/>
      <c r="G52" s="40">
        <f>E52*F52</f>
        <v>0</v>
      </c>
      <c r="H52" s="34">
        <f>F52*I52</f>
        <v>0</v>
      </c>
      <c r="I52" s="13">
        <v>52</v>
      </c>
    </row>
    <row r="53" spans="1:9" s="2" customFormat="1" ht="15" customHeight="1">
      <c r="A53" s="6"/>
      <c r="B53" s="25" t="s">
        <v>245</v>
      </c>
      <c r="C53" s="11" t="s">
        <v>5</v>
      </c>
      <c r="D53" s="3" t="s">
        <v>80</v>
      </c>
      <c r="E53" s="38">
        <v>120</v>
      </c>
      <c r="F53" s="36"/>
      <c r="G53" s="40">
        <f>E53*F53</f>
        <v>0</v>
      </c>
      <c r="H53" s="34">
        <f>F53*I53</f>
        <v>0</v>
      </c>
      <c r="I53" s="13">
        <v>31</v>
      </c>
    </row>
    <row r="54" spans="2:9" ht="16.5" customHeight="1">
      <c r="B54" s="21"/>
      <c r="C54" s="21" t="s">
        <v>392</v>
      </c>
      <c r="D54" s="22" t="s">
        <v>154</v>
      </c>
      <c r="E54" s="51"/>
      <c r="F54" s="37"/>
      <c r="G54" s="39"/>
      <c r="H54" s="23"/>
      <c r="I54" s="13"/>
    </row>
    <row r="55" spans="2:9" ht="15" customHeight="1">
      <c r="B55" s="24" t="s">
        <v>246</v>
      </c>
      <c r="C55" s="3" t="s">
        <v>5</v>
      </c>
      <c r="D55" s="3" t="s">
        <v>128</v>
      </c>
      <c r="E55" s="38">
        <v>77</v>
      </c>
      <c r="F55" s="36"/>
      <c r="G55" s="40">
        <f>E55*F55</f>
        <v>0</v>
      </c>
      <c r="H55" s="34">
        <f>F55*I55</f>
        <v>0</v>
      </c>
      <c r="I55" s="13">
        <v>47</v>
      </c>
    </row>
    <row r="56" spans="1:9" s="2" customFormat="1" ht="15" customHeight="1">
      <c r="A56" s="6"/>
      <c r="B56" s="25" t="s">
        <v>247</v>
      </c>
      <c r="C56" s="11" t="s">
        <v>5</v>
      </c>
      <c r="D56" s="3" t="s">
        <v>129</v>
      </c>
      <c r="E56" s="38">
        <v>94</v>
      </c>
      <c r="F56" s="36"/>
      <c r="G56" s="40">
        <f aca="true" t="shared" si="4" ref="G56:G63">E56*F56</f>
        <v>0</v>
      </c>
      <c r="H56" s="34">
        <f aca="true" t="shared" si="5" ref="H56:H63">F56*I56</f>
        <v>0</v>
      </c>
      <c r="I56" s="13">
        <v>68</v>
      </c>
    </row>
    <row r="57" spans="2:9" ht="15" customHeight="1">
      <c r="B57" s="24" t="s">
        <v>248</v>
      </c>
      <c r="C57" s="3" t="s">
        <v>5</v>
      </c>
      <c r="D57" s="3" t="s">
        <v>130</v>
      </c>
      <c r="E57" s="38">
        <v>77</v>
      </c>
      <c r="F57" s="36"/>
      <c r="G57" s="40">
        <f t="shared" si="4"/>
        <v>0</v>
      </c>
      <c r="H57" s="34">
        <f t="shared" si="5"/>
        <v>0</v>
      </c>
      <c r="I57" s="13">
        <v>48</v>
      </c>
    </row>
    <row r="58" spans="1:9" s="2" customFormat="1" ht="15" customHeight="1">
      <c r="A58" s="6"/>
      <c r="B58" s="25" t="s">
        <v>249</v>
      </c>
      <c r="C58" s="11" t="s">
        <v>5</v>
      </c>
      <c r="D58" s="3" t="s">
        <v>131</v>
      </c>
      <c r="E58" s="38">
        <v>50</v>
      </c>
      <c r="F58" s="36"/>
      <c r="G58" s="40">
        <f t="shared" si="4"/>
        <v>0</v>
      </c>
      <c r="H58" s="34">
        <f t="shared" si="5"/>
        <v>0</v>
      </c>
      <c r="I58" s="13">
        <v>35</v>
      </c>
    </row>
    <row r="59" spans="1:9" ht="15" customHeight="1">
      <c r="A59" s="1"/>
      <c r="B59" s="24" t="s">
        <v>250</v>
      </c>
      <c r="C59" s="3" t="s">
        <v>5</v>
      </c>
      <c r="D59" s="3" t="s">
        <v>199</v>
      </c>
      <c r="E59" s="38">
        <v>83</v>
      </c>
      <c r="F59" s="36"/>
      <c r="G59" s="40">
        <f t="shared" si="4"/>
        <v>0</v>
      </c>
      <c r="H59" s="34">
        <f t="shared" si="5"/>
        <v>0</v>
      </c>
      <c r="I59" s="13">
        <v>48</v>
      </c>
    </row>
    <row r="60" spans="2:9" s="2" customFormat="1" ht="15" customHeight="1">
      <c r="B60" s="24" t="s">
        <v>251</v>
      </c>
      <c r="C60" s="3" t="s">
        <v>5</v>
      </c>
      <c r="D60" s="3" t="s">
        <v>155</v>
      </c>
      <c r="E60" s="38">
        <v>90</v>
      </c>
      <c r="F60" s="36"/>
      <c r="G60" s="40">
        <f t="shared" si="4"/>
        <v>0</v>
      </c>
      <c r="H60" s="34">
        <f t="shared" si="5"/>
        <v>0</v>
      </c>
      <c r="I60" s="13">
        <v>55</v>
      </c>
    </row>
    <row r="61" spans="2:9" s="2" customFormat="1" ht="15" customHeight="1">
      <c r="B61" s="24" t="s">
        <v>252</v>
      </c>
      <c r="C61" s="3" t="s">
        <v>5</v>
      </c>
      <c r="D61" s="3" t="s">
        <v>186</v>
      </c>
      <c r="E61" s="38">
        <v>90</v>
      </c>
      <c r="F61" s="36"/>
      <c r="G61" s="40">
        <f t="shared" si="4"/>
        <v>0</v>
      </c>
      <c r="H61" s="34">
        <f t="shared" si="5"/>
        <v>0</v>
      </c>
      <c r="I61" s="13">
        <v>55</v>
      </c>
    </row>
    <row r="62" spans="1:9" ht="15" customHeight="1">
      <c r="A62" s="1"/>
      <c r="B62" s="24" t="s">
        <v>253</v>
      </c>
      <c r="C62" s="3" t="s">
        <v>5</v>
      </c>
      <c r="D62" s="3" t="s">
        <v>187</v>
      </c>
      <c r="E62" s="38">
        <v>90</v>
      </c>
      <c r="F62" s="36"/>
      <c r="G62" s="40">
        <f t="shared" si="4"/>
        <v>0</v>
      </c>
      <c r="H62" s="34">
        <f t="shared" si="5"/>
        <v>0</v>
      </c>
      <c r="I62" s="13">
        <v>55</v>
      </c>
    </row>
    <row r="63" spans="1:9" ht="15" customHeight="1">
      <c r="A63" s="1"/>
      <c r="B63" s="24" t="s">
        <v>254</v>
      </c>
      <c r="C63" s="3" t="s">
        <v>5</v>
      </c>
      <c r="D63" s="3" t="s">
        <v>188</v>
      </c>
      <c r="E63" s="38">
        <v>90</v>
      </c>
      <c r="F63" s="36"/>
      <c r="G63" s="40">
        <f t="shared" si="4"/>
        <v>0</v>
      </c>
      <c r="H63" s="34">
        <f t="shared" si="5"/>
        <v>0</v>
      </c>
      <c r="I63" s="13">
        <v>55</v>
      </c>
    </row>
    <row r="64" spans="2:9" ht="14.25" customHeight="1">
      <c r="B64" s="21"/>
      <c r="C64" s="21" t="s">
        <v>393</v>
      </c>
      <c r="D64" s="22" t="s">
        <v>82</v>
      </c>
      <c r="E64" s="51"/>
      <c r="F64" s="37"/>
      <c r="G64" s="39"/>
      <c r="H64" s="23"/>
      <c r="I64" s="13"/>
    </row>
    <row r="65" spans="1:9" s="2" customFormat="1" ht="15" customHeight="1">
      <c r="A65" s="6"/>
      <c r="B65" s="25" t="s">
        <v>255</v>
      </c>
      <c r="C65" s="11" t="s">
        <v>2</v>
      </c>
      <c r="D65" s="3" t="s">
        <v>162</v>
      </c>
      <c r="E65" s="38">
        <v>450</v>
      </c>
      <c r="F65" s="36"/>
      <c r="G65" s="40">
        <f>E65*F65</f>
        <v>0</v>
      </c>
      <c r="H65" s="34">
        <f>F65*I65</f>
        <v>0</v>
      </c>
      <c r="I65" s="13">
        <v>236</v>
      </c>
    </row>
    <row r="66" spans="2:9" ht="15" customHeight="1">
      <c r="B66" s="24" t="s">
        <v>256</v>
      </c>
      <c r="C66" s="3" t="s">
        <v>2</v>
      </c>
      <c r="D66" s="3" t="s">
        <v>163</v>
      </c>
      <c r="E66" s="38">
        <v>835</v>
      </c>
      <c r="F66" s="36"/>
      <c r="G66" s="40">
        <f aca="true" t="shared" si="6" ref="G66:G71">E66*F66</f>
        <v>0</v>
      </c>
      <c r="H66" s="34">
        <f aca="true" t="shared" si="7" ref="H66:H72">F66*I66</f>
        <v>0</v>
      </c>
      <c r="I66" s="13">
        <v>443</v>
      </c>
    </row>
    <row r="67" spans="1:9" s="2" customFormat="1" ht="15" customHeight="1">
      <c r="A67" s="6"/>
      <c r="B67" s="25" t="s">
        <v>257</v>
      </c>
      <c r="C67" s="11" t="s">
        <v>2</v>
      </c>
      <c r="D67" s="3" t="s">
        <v>83</v>
      </c>
      <c r="E67" s="38">
        <v>88</v>
      </c>
      <c r="F67" s="36"/>
      <c r="G67" s="40">
        <f t="shared" si="6"/>
        <v>0</v>
      </c>
      <c r="H67" s="34">
        <f t="shared" si="7"/>
        <v>0</v>
      </c>
      <c r="I67" s="13">
        <v>104</v>
      </c>
    </row>
    <row r="68" spans="2:9" ht="15" customHeight="1">
      <c r="B68" s="24" t="s">
        <v>258</v>
      </c>
      <c r="C68" s="3" t="s">
        <v>2</v>
      </c>
      <c r="D68" s="3" t="s">
        <v>84</v>
      </c>
      <c r="E68" s="38">
        <v>330</v>
      </c>
      <c r="F68" s="36"/>
      <c r="G68" s="40">
        <f t="shared" si="6"/>
        <v>0</v>
      </c>
      <c r="H68" s="34">
        <f t="shared" si="7"/>
        <v>0</v>
      </c>
      <c r="I68" s="13">
        <v>133</v>
      </c>
    </row>
    <row r="69" spans="2:9" ht="15" customHeight="1" hidden="1">
      <c r="B69" s="24" t="s">
        <v>85</v>
      </c>
      <c r="C69" s="3" t="s">
        <v>2</v>
      </c>
      <c r="D69" s="16" t="s">
        <v>189</v>
      </c>
      <c r="E69" s="38"/>
      <c r="F69" s="36"/>
      <c r="G69" s="40">
        <f t="shared" si="6"/>
        <v>0</v>
      </c>
      <c r="H69" s="34">
        <f t="shared" si="7"/>
        <v>0</v>
      </c>
      <c r="I69" s="13"/>
    </row>
    <row r="70" spans="2:9" ht="15" customHeight="1">
      <c r="B70" s="24" t="s">
        <v>259</v>
      </c>
      <c r="C70" s="3" t="s">
        <v>2</v>
      </c>
      <c r="D70" s="3" t="s">
        <v>191</v>
      </c>
      <c r="E70" s="38">
        <v>500</v>
      </c>
      <c r="F70" s="36"/>
      <c r="G70" s="40">
        <f t="shared" si="6"/>
        <v>0</v>
      </c>
      <c r="H70" s="34">
        <f t="shared" si="7"/>
        <v>0</v>
      </c>
      <c r="I70" s="13">
        <v>160</v>
      </c>
    </row>
    <row r="71" spans="1:9" s="2" customFormat="1" ht="15" customHeight="1">
      <c r="A71" s="6"/>
      <c r="B71" s="25" t="s">
        <v>260</v>
      </c>
      <c r="C71" s="11" t="s">
        <v>2</v>
      </c>
      <c r="D71" s="3" t="s">
        <v>132</v>
      </c>
      <c r="E71" s="38">
        <v>825</v>
      </c>
      <c r="F71" s="36"/>
      <c r="G71" s="40">
        <f t="shared" si="6"/>
        <v>0</v>
      </c>
      <c r="H71" s="34">
        <f t="shared" si="7"/>
        <v>0</v>
      </c>
      <c r="I71" s="13">
        <v>182</v>
      </c>
    </row>
    <row r="72" spans="2:9" ht="15" customHeight="1">
      <c r="B72" s="24" t="s">
        <v>261</v>
      </c>
      <c r="C72" s="3" t="s">
        <v>2</v>
      </c>
      <c r="D72" s="3" t="s">
        <v>190</v>
      </c>
      <c r="E72" s="38">
        <v>1298</v>
      </c>
      <c r="F72" s="36"/>
      <c r="G72" s="40">
        <f>E72*F72</f>
        <v>0</v>
      </c>
      <c r="H72" s="34">
        <f t="shared" si="7"/>
        <v>0</v>
      </c>
      <c r="I72" s="13">
        <v>367</v>
      </c>
    </row>
    <row r="73" spans="2:9" ht="14.25" customHeight="1">
      <c r="B73" s="28"/>
      <c r="C73" s="21" t="s">
        <v>394</v>
      </c>
      <c r="D73" s="22" t="s">
        <v>86</v>
      </c>
      <c r="E73" s="51"/>
      <c r="F73" s="37"/>
      <c r="G73" s="39"/>
      <c r="H73" s="23"/>
      <c r="I73" s="13"/>
    </row>
    <row r="74" spans="1:9" s="2" customFormat="1" ht="15" customHeight="1">
      <c r="A74" s="6"/>
      <c r="B74" s="25" t="s">
        <v>262</v>
      </c>
      <c r="C74" s="11" t="s">
        <v>5</v>
      </c>
      <c r="D74" s="3" t="s">
        <v>133</v>
      </c>
      <c r="E74" s="38">
        <v>2640</v>
      </c>
      <c r="F74" s="36"/>
      <c r="G74" s="40">
        <f>E74*F74</f>
        <v>0</v>
      </c>
      <c r="H74" s="34">
        <f>F74*I74</f>
        <v>0</v>
      </c>
      <c r="I74" s="13">
        <v>582</v>
      </c>
    </row>
    <row r="75" spans="2:9" ht="15" customHeight="1">
      <c r="B75" s="24" t="s">
        <v>263</v>
      </c>
      <c r="C75" s="3" t="s">
        <v>3</v>
      </c>
      <c r="D75" s="3" t="s">
        <v>87</v>
      </c>
      <c r="E75" s="38">
        <v>396</v>
      </c>
      <c r="F75" s="36"/>
      <c r="G75" s="40">
        <f aca="true" t="shared" si="8" ref="G75:G83">E75*F75</f>
        <v>0</v>
      </c>
      <c r="H75" s="34">
        <f aca="true" t="shared" si="9" ref="H75:H83">F75*I75</f>
        <v>0</v>
      </c>
      <c r="I75" s="13">
        <v>171</v>
      </c>
    </row>
    <row r="76" spans="1:9" s="2" customFormat="1" ht="15" customHeight="1">
      <c r="A76" s="6"/>
      <c r="B76" s="25" t="s">
        <v>264</v>
      </c>
      <c r="C76" s="11" t="s">
        <v>89</v>
      </c>
      <c r="D76" s="3" t="s">
        <v>90</v>
      </c>
      <c r="E76" s="38">
        <v>176</v>
      </c>
      <c r="F76" s="36"/>
      <c r="G76" s="40">
        <f t="shared" si="8"/>
        <v>0</v>
      </c>
      <c r="H76" s="34">
        <f t="shared" si="9"/>
        <v>0</v>
      </c>
      <c r="I76" s="13">
        <v>19</v>
      </c>
    </row>
    <row r="77" spans="2:9" ht="15" customHeight="1">
      <c r="B77" s="24" t="s">
        <v>265</v>
      </c>
      <c r="C77" s="3" t="s">
        <v>5</v>
      </c>
      <c r="D77" s="3" t="s">
        <v>88</v>
      </c>
      <c r="E77" s="38">
        <v>253</v>
      </c>
      <c r="F77" s="36"/>
      <c r="G77" s="40">
        <f t="shared" si="8"/>
        <v>0</v>
      </c>
      <c r="H77" s="34">
        <f t="shared" si="9"/>
        <v>0</v>
      </c>
      <c r="I77" s="13">
        <v>152</v>
      </c>
    </row>
    <row r="78" spans="1:9" s="2" customFormat="1" ht="15" customHeight="1">
      <c r="A78" s="6"/>
      <c r="B78" s="25" t="s">
        <v>266</v>
      </c>
      <c r="C78" s="11" t="s">
        <v>2</v>
      </c>
      <c r="D78" s="3" t="s">
        <v>91</v>
      </c>
      <c r="E78" s="38">
        <v>60</v>
      </c>
      <c r="F78" s="36"/>
      <c r="G78" s="40">
        <f t="shared" si="8"/>
        <v>0</v>
      </c>
      <c r="H78" s="34">
        <f t="shared" si="9"/>
        <v>0</v>
      </c>
      <c r="I78" s="13">
        <v>15</v>
      </c>
    </row>
    <row r="79" spans="2:9" ht="15" customHeight="1">
      <c r="B79" s="24" t="s">
        <v>267</v>
      </c>
      <c r="C79" s="3" t="s">
        <v>2</v>
      </c>
      <c r="D79" s="3" t="s">
        <v>92</v>
      </c>
      <c r="E79" s="38">
        <v>60</v>
      </c>
      <c r="F79" s="36"/>
      <c r="G79" s="40">
        <f t="shared" si="8"/>
        <v>0</v>
      </c>
      <c r="H79" s="34">
        <f t="shared" si="9"/>
        <v>0</v>
      </c>
      <c r="I79" s="13">
        <v>15</v>
      </c>
    </row>
    <row r="80" spans="1:9" s="2" customFormat="1" ht="15" customHeight="1">
      <c r="A80" s="6"/>
      <c r="B80" s="25" t="s">
        <v>268</v>
      </c>
      <c r="C80" s="11" t="s">
        <v>134</v>
      </c>
      <c r="D80" s="3" t="s">
        <v>135</v>
      </c>
      <c r="E80" s="38">
        <v>165</v>
      </c>
      <c r="F80" s="36"/>
      <c r="G80" s="40">
        <f t="shared" si="8"/>
        <v>0</v>
      </c>
      <c r="H80" s="34">
        <f t="shared" si="9"/>
        <v>0</v>
      </c>
      <c r="I80" s="13">
        <v>50</v>
      </c>
    </row>
    <row r="81" spans="1:9" s="2" customFormat="1" ht="15" customHeight="1">
      <c r="A81" s="6"/>
      <c r="B81" s="24" t="s">
        <v>269</v>
      </c>
      <c r="C81" s="3" t="s">
        <v>134</v>
      </c>
      <c r="D81" s="3" t="s">
        <v>136</v>
      </c>
      <c r="E81" s="38">
        <v>198</v>
      </c>
      <c r="F81" s="36"/>
      <c r="G81" s="40">
        <f t="shared" si="8"/>
        <v>0</v>
      </c>
      <c r="H81" s="34">
        <f t="shared" si="9"/>
        <v>0</v>
      </c>
      <c r="I81" s="13">
        <v>82</v>
      </c>
    </row>
    <row r="82" spans="1:9" s="2" customFormat="1" ht="15" customHeight="1">
      <c r="A82" s="6"/>
      <c r="B82" s="25" t="s">
        <v>270</v>
      </c>
      <c r="C82" s="11" t="s">
        <v>134</v>
      </c>
      <c r="D82" s="3" t="s">
        <v>137</v>
      </c>
      <c r="E82" s="38">
        <v>165</v>
      </c>
      <c r="F82" s="36"/>
      <c r="G82" s="40">
        <f t="shared" si="8"/>
        <v>0</v>
      </c>
      <c r="H82" s="34">
        <f t="shared" si="9"/>
        <v>0</v>
      </c>
      <c r="I82" s="13">
        <v>49</v>
      </c>
    </row>
    <row r="83" spans="1:9" s="2" customFormat="1" ht="15" customHeight="1">
      <c r="A83" s="6"/>
      <c r="B83" s="47" t="s">
        <v>422</v>
      </c>
      <c r="C83" s="48" t="s">
        <v>134</v>
      </c>
      <c r="D83" s="48" t="s">
        <v>355</v>
      </c>
      <c r="E83" s="38">
        <v>140</v>
      </c>
      <c r="F83" s="36"/>
      <c r="G83" s="40">
        <f t="shared" si="8"/>
        <v>0</v>
      </c>
      <c r="H83" s="34">
        <f t="shared" si="9"/>
        <v>0</v>
      </c>
      <c r="I83" s="13">
        <v>62</v>
      </c>
    </row>
    <row r="84" spans="1:9" s="2" customFormat="1" ht="15" customHeight="1">
      <c r="A84" s="6"/>
      <c r="B84" s="21"/>
      <c r="C84" s="21" t="s">
        <v>395</v>
      </c>
      <c r="D84" s="22" t="s">
        <v>93</v>
      </c>
      <c r="E84" s="51"/>
      <c r="F84" s="37"/>
      <c r="G84" s="39"/>
      <c r="H84" s="23"/>
      <c r="I84" s="13"/>
    </row>
    <row r="85" spans="1:9" s="2" customFormat="1" ht="15" customHeight="1">
      <c r="A85" s="6"/>
      <c r="B85" s="25" t="s">
        <v>271</v>
      </c>
      <c r="C85" s="11" t="s">
        <v>3</v>
      </c>
      <c r="D85" s="3" t="s">
        <v>94</v>
      </c>
      <c r="E85" s="38">
        <v>1020</v>
      </c>
      <c r="F85" s="36"/>
      <c r="G85" s="40">
        <f aca="true" t="shared" si="10" ref="G85:G90">E85*F85</f>
        <v>0</v>
      </c>
      <c r="H85" s="34">
        <f aca="true" t="shared" si="11" ref="H85:H90">F85*I85</f>
        <v>0</v>
      </c>
      <c r="I85" s="13">
        <v>1022</v>
      </c>
    </row>
    <row r="86" spans="1:9" s="2" customFormat="1" ht="15" customHeight="1">
      <c r="A86" s="6"/>
      <c r="B86" s="24" t="s">
        <v>272</v>
      </c>
      <c r="C86" s="3" t="s">
        <v>95</v>
      </c>
      <c r="D86" s="3" t="s">
        <v>96</v>
      </c>
      <c r="E86" s="38">
        <v>480</v>
      </c>
      <c r="F86" s="36"/>
      <c r="G86" s="40">
        <f t="shared" si="10"/>
        <v>0</v>
      </c>
      <c r="H86" s="34">
        <f t="shared" si="11"/>
        <v>0</v>
      </c>
      <c r="I86" s="13">
        <v>312</v>
      </c>
    </row>
    <row r="87" spans="1:9" s="2" customFormat="1" ht="15" customHeight="1">
      <c r="A87" s="6"/>
      <c r="B87" s="25" t="s">
        <v>273</v>
      </c>
      <c r="C87" s="11" t="s">
        <v>2</v>
      </c>
      <c r="D87" s="3" t="s">
        <v>97</v>
      </c>
      <c r="E87" s="38">
        <v>430</v>
      </c>
      <c r="F87" s="36"/>
      <c r="G87" s="40">
        <f t="shared" si="10"/>
        <v>0</v>
      </c>
      <c r="H87" s="34">
        <f t="shared" si="11"/>
        <v>0</v>
      </c>
      <c r="I87" s="13">
        <v>273</v>
      </c>
    </row>
    <row r="88" spans="1:9" ht="15" customHeight="1">
      <c r="A88" s="1"/>
      <c r="B88" s="24" t="s">
        <v>274</v>
      </c>
      <c r="C88" s="3" t="s">
        <v>5</v>
      </c>
      <c r="D88" s="3" t="s">
        <v>164</v>
      </c>
      <c r="E88" s="38">
        <v>210</v>
      </c>
      <c r="F88" s="36"/>
      <c r="G88" s="40">
        <f t="shared" si="10"/>
        <v>0</v>
      </c>
      <c r="H88" s="34">
        <f t="shared" si="11"/>
        <v>0</v>
      </c>
      <c r="I88" s="13">
        <v>63</v>
      </c>
    </row>
    <row r="89" spans="1:9" s="2" customFormat="1" ht="15" customHeight="1">
      <c r="A89" s="6"/>
      <c r="B89" s="24" t="s">
        <v>275</v>
      </c>
      <c r="C89" s="3" t="s">
        <v>4</v>
      </c>
      <c r="D89" s="3" t="s">
        <v>165</v>
      </c>
      <c r="E89" s="38">
        <v>130</v>
      </c>
      <c r="F89" s="36"/>
      <c r="G89" s="40">
        <f t="shared" si="10"/>
        <v>0</v>
      </c>
      <c r="H89" s="34">
        <f t="shared" si="11"/>
        <v>0</v>
      </c>
      <c r="I89" s="13">
        <v>25</v>
      </c>
    </row>
    <row r="90" spans="1:9" s="2" customFormat="1" ht="15" customHeight="1">
      <c r="A90" s="6"/>
      <c r="B90" s="25" t="s">
        <v>276</v>
      </c>
      <c r="C90" s="11" t="s">
        <v>2</v>
      </c>
      <c r="D90" s="3" t="s">
        <v>98</v>
      </c>
      <c r="E90" s="38">
        <v>175</v>
      </c>
      <c r="F90" s="36"/>
      <c r="G90" s="40">
        <f t="shared" si="10"/>
        <v>0</v>
      </c>
      <c r="H90" s="34">
        <f t="shared" si="11"/>
        <v>0</v>
      </c>
      <c r="I90" s="13">
        <v>48</v>
      </c>
    </row>
    <row r="91" spans="1:9" s="2" customFormat="1" ht="15" customHeight="1">
      <c r="A91" s="6"/>
      <c r="B91" s="21"/>
      <c r="C91" s="21" t="s">
        <v>396</v>
      </c>
      <c r="D91" s="22" t="s">
        <v>99</v>
      </c>
      <c r="E91" s="51"/>
      <c r="F91" s="37"/>
      <c r="G91" s="39"/>
      <c r="H91" s="23"/>
      <c r="I91" s="13"/>
    </row>
    <row r="92" spans="1:9" s="2" customFormat="1" ht="15" customHeight="1">
      <c r="A92" s="6"/>
      <c r="B92" s="25" t="s">
        <v>277</v>
      </c>
      <c r="C92" s="11" t="s">
        <v>3</v>
      </c>
      <c r="D92" s="3" t="s">
        <v>100</v>
      </c>
      <c r="E92" s="38">
        <v>260</v>
      </c>
      <c r="F92" s="36"/>
      <c r="G92" s="40">
        <f>E92*F92</f>
        <v>0</v>
      </c>
      <c r="H92" s="34">
        <f>F92*I92</f>
        <v>0</v>
      </c>
      <c r="I92" s="13">
        <v>61</v>
      </c>
    </row>
    <row r="93" spans="1:9" s="2" customFormat="1" ht="15" customHeight="1">
      <c r="A93" s="6"/>
      <c r="B93" s="24" t="s">
        <v>278</v>
      </c>
      <c r="C93" s="3" t="s">
        <v>2</v>
      </c>
      <c r="D93" s="3" t="s">
        <v>138</v>
      </c>
      <c r="E93" s="38">
        <v>220</v>
      </c>
      <c r="F93" s="36"/>
      <c r="G93" s="40">
        <f>E93*F93</f>
        <v>0</v>
      </c>
      <c r="H93" s="34">
        <f>F93*I93</f>
        <v>0</v>
      </c>
      <c r="I93" s="13">
        <v>30</v>
      </c>
    </row>
    <row r="94" spans="1:9" ht="15" customHeight="1">
      <c r="A94" s="1"/>
      <c r="B94" s="24" t="s">
        <v>281</v>
      </c>
      <c r="C94" s="3" t="s">
        <v>2</v>
      </c>
      <c r="D94" s="3" t="s">
        <v>166</v>
      </c>
      <c r="E94" s="38">
        <v>400</v>
      </c>
      <c r="F94" s="36"/>
      <c r="G94" s="40">
        <f>E94*F94</f>
        <v>0</v>
      </c>
      <c r="H94" s="34">
        <f>F94*I94</f>
        <v>0</v>
      </c>
      <c r="I94" s="13">
        <v>54</v>
      </c>
    </row>
    <row r="95" spans="1:9" s="2" customFormat="1" ht="15" customHeight="1">
      <c r="A95" s="6"/>
      <c r="B95" s="25" t="s">
        <v>280</v>
      </c>
      <c r="C95" s="11" t="s">
        <v>2</v>
      </c>
      <c r="D95" s="3" t="s">
        <v>101</v>
      </c>
      <c r="E95" s="38">
        <v>220</v>
      </c>
      <c r="F95" s="36"/>
      <c r="G95" s="40">
        <f>E95*F95</f>
        <v>0</v>
      </c>
      <c r="H95" s="34">
        <f>F95*I95</f>
        <v>0</v>
      </c>
      <c r="I95" s="13">
        <v>34</v>
      </c>
    </row>
    <row r="96" spans="1:9" s="2" customFormat="1" ht="15" customHeight="1">
      <c r="A96" s="6"/>
      <c r="B96" s="24" t="s">
        <v>279</v>
      </c>
      <c r="C96" s="3" t="s">
        <v>2</v>
      </c>
      <c r="D96" s="3" t="s">
        <v>102</v>
      </c>
      <c r="E96" s="38">
        <v>220</v>
      </c>
      <c r="F96" s="36"/>
      <c r="G96" s="40">
        <f>E96*F96</f>
        <v>0</v>
      </c>
      <c r="H96" s="34">
        <f>F96*I96</f>
        <v>0</v>
      </c>
      <c r="I96" s="13">
        <v>30</v>
      </c>
    </row>
    <row r="97" spans="1:9" s="2" customFormat="1" ht="15" customHeight="1">
      <c r="A97" s="6"/>
      <c r="B97" s="21"/>
      <c r="C97" s="21" t="s">
        <v>397</v>
      </c>
      <c r="D97" s="22" t="s">
        <v>103</v>
      </c>
      <c r="E97" s="51"/>
      <c r="F97" s="37"/>
      <c r="G97" s="39"/>
      <c r="H97" s="23"/>
      <c r="I97" s="13"/>
    </row>
    <row r="98" spans="1:9" s="2" customFormat="1" ht="15.75" customHeight="1">
      <c r="A98" s="6"/>
      <c r="B98" s="25" t="s">
        <v>282</v>
      </c>
      <c r="C98" s="11" t="s">
        <v>3</v>
      </c>
      <c r="D98" s="3" t="s">
        <v>104</v>
      </c>
      <c r="E98" s="38">
        <v>260</v>
      </c>
      <c r="F98" s="36"/>
      <c r="G98" s="40">
        <f>E98*F98</f>
        <v>0</v>
      </c>
      <c r="H98" s="34">
        <f>F98*I98</f>
        <v>0</v>
      </c>
      <c r="I98" s="13">
        <v>101</v>
      </c>
    </row>
    <row r="99" spans="1:9" s="2" customFormat="1" ht="15" customHeight="1">
      <c r="A99" s="6"/>
      <c r="B99" s="24" t="s">
        <v>283</v>
      </c>
      <c r="C99" s="3" t="s">
        <v>2</v>
      </c>
      <c r="D99" s="3" t="s">
        <v>105</v>
      </c>
      <c r="E99" s="38">
        <v>220</v>
      </c>
      <c r="F99" s="36"/>
      <c r="G99" s="40">
        <f>E99*F99</f>
        <v>0</v>
      </c>
      <c r="H99" s="34">
        <f>F99*I99</f>
        <v>0</v>
      </c>
      <c r="I99" s="13">
        <v>50</v>
      </c>
    </row>
    <row r="100" spans="1:9" ht="14.25">
      <c r="A100" s="1"/>
      <c r="B100" s="25" t="s">
        <v>284</v>
      </c>
      <c r="C100" s="3" t="s">
        <v>2</v>
      </c>
      <c r="D100" s="3" t="s">
        <v>198</v>
      </c>
      <c r="E100" s="38">
        <v>428</v>
      </c>
      <c r="F100" s="36"/>
      <c r="G100" s="40">
        <f>E100*F100</f>
        <v>0</v>
      </c>
      <c r="H100" s="34">
        <f>F100*I100</f>
        <v>0</v>
      </c>
      <c r="I100" s="13">
        <v>61</v>
      </c>
    </row>
    <row r="101" spans="1:9" s="2" customFormat="1" ht="15.75" customHeight="1">
      <c r="A101" s="6"/>
      <c r="B101" s="25" t="s">
        <v>285</v>
      </c>
      <c r="C101" s="11" t="s">
        <v>2</v>
      </c>
      <c r="D101" s="3" t="s">
        <v>106</v>
      </c>
      <c r="E101" s="38">
        <v>220</v>
      </c>
      <c r="F101" s="36"/>
      <c r="G101" s="40">
        <f>E101*F101</f>
        <v>0</v>
      </c>
      <c r="H101" s="34">
        <f>F101*I101</f>
        <v>0</v>
      </c>
      <c r="I101" s="13">
        <v>62</v>
      </c>
    </row>
    <row r="102" spans="1:9" s="2" customFormat="1" ht="15" customHeight="1">
      <c r="A102" s="6"/>
      <c r="B102" s="24" t="s">
        <v>286</v>
      </c>
      <c r="C102" s="3" t="s">
        <v>2</v>
      </c>
      <c r="D102" s="3" t="s">
        <v>107</v>
      </c>
      <c r="E102" s="38">
        <v>88</v>
      </c>
      <c r="F102" s="36"/>
      <c r="G102" s="40">
        <f>E102*F102</f>
        <v>0</v>
      </c>
      <c r="H102" s="34">
        <f>F102*I102</f>
        <v>0</v>
      </c>
      <c r="I102" s="13">
        <v>130</v>
      </c>
    </row>
    <row r="103" spans="1:9" s="2" customFormat="1" ht="15" customHeight="1">
      <c r="A103" s="6"/>
      <c r="B103" s="21"/>
      <c r="C103" s="21" t="s">
        <v>398</v>
      </c>
      <c r="D103" s="22" t="s">
        <v>139</v>
      </c>
      <c r="E103" s="51"/>
      <c r="F103" s="37"/>
      <c r="G103" s="39"/>
      <c r="H103" s="23"/>
      <c r="I103" s="13"/>
    </row>
    <row r="104" spans="1:9" s="2" customFormat="1" ht="15" customHeight="1">
      <c r="A104" s="6"/>
      <c r="B104" s="25" t="s">
        <v>287</v>
      </c>
      <c r="C104" s="11" t="s">
        <v>2</v>
      </c>
      <c r="D104" s="3" t="s">
        <v>167</v>
      </c>
      <c r="E104" s="38">
        <v>198</v>
      </c>
      <c r="F104" s="36"/>
      <c r="G104" s="40">
        <f>E104*F104</f>
        <v>0</v>
      </c>
      <c r="H104" s="34">
        <f>F104*I104</f>
        <v>0</v>
      </c>
      <c r="I104" s="13">
        <v>124</v>
      </c>
    </row>
    <row r="105" spans="1:9" s="2" customFormat="1" ht="15" customHeight="1">
      <c r="A105" s="6"/>
      <c r="B105" s="24" t="s">
        <v>288</v>
      </c>
      <c r="C105" s="3" t="s">
        <v>2</v>
      </c>
      <c r="D105" s="3" t="s">
        <v>168</v>
      </c>
      <c r="E105" s="38">
        <v>374</v>
      </c>
      <c r="F105" s="36"/>
      <c r="G105" s="40">
        <f aca="true" t="shared" si="12" ref="G105:G118">E105*F105</f>
        <v>0</v>
      </c>
      <c r="H105" s="34">
        <f aca="true" t="shared" si="13" ref="H105:H118">F105*I105</f>
        <v>0</v>
      </c>
      <c r="I105" s="13">
        <v>237</v>
      </c>
    </row>
    <row r="106" spans="1:9" s="2" customFormat="1" ht="15" customHeight="1">
      <c r="A106" s="6"/>
      <c r="B106" s="47" t="s">
        <v>358</v>
      </c>
      <c r="C106" s="48" t="s">
        <v>2</v>
      </c>
      <c r="D106" s="48" t="s">
        <v>356</v>
      </c>
      <c r="E106" s="38">
        <v>330</v>
      </c>
      <c r="F106" s="36"/>
      <c r="G106" s="40">
        <f t="shared" si="12"/>
        <v>0</v>
      </c>
      <c r="H106" s="34">
        <f t="shared" si="13"/>
        <v>0</v>
      </c>
      <c r="I106" s="13">
        <v>142.2</v>
      </c>
    </row>
    <row r="107" spans="1:9" s="2" customFormat="1" ht="15" customHeight="1">
      <c r="A107" s="6"/>
      <c r="B107" s="25" t="s">
        <v>289</v>
      </c>
      <c r="C107" s="11" t="s">
        <v>5</v>
      </c>
      <c r="D107" s="3" t="s">
        <v>169</v>
      </c>
      <c r="E107" s="38">
        <v>83</v>
      </c>
      <c r="F107" s="36"/>
      <c r="G107" s="40">
        <f t="shared" si="12"/>
        <v>0</v>
      </c>
      <c r="H107" s="34">
        <f t="shared" si="13"/>
        <v>0</v>
      </c>
      <c r="I107" s="13">
        <v>43</v>
      </c>
    </row>
    <row r="108" spans="2:9" s="2" customFormat="1" ht="15" customHeight="1">
      <c r="B108" s="24" t="s">
        <v>290</v>
      </c>
      <c r="C108" s="3" t="s">
        <v>2</v>
      </c>
      <c r="D108" s="3" t="s">
        <v>197</v>
      </c>
      <c r="E108" s="38">
        <v>50</v>
      </c>
      <c r="F108" s="36"/>
      <c r="G108" s="40">
        <f t="shared" si="12"/>
        <v>0</v>
      </c>
      <c r="H108" s="34">
        <f t="shared" si="13"/>
        <v>0</v>
      </c>
      <c r="I108" s="13">
        <v>17</v>
      </c>
    </row>
    <row r="109" spans="1:9" ht="15" customHeight="1">
      <c r="A109" s="1"/>
      <c r="B109" s="24" t="s">
        <v>291</v>
      </c>
      <c r="C109" s="3" t="s">
        <v>2</v>
      </c>
      <c r="D109" s="3" t="s">
        <v>196</v>
      </c>
      <c r="E109" s="38">
        <v>110</v>
      </c>
      <c r="F109" s="36"/>
      <c r="G109" s="40">
        <f t="shared" si="12"/>
        <v>0</v>
      </c>
      <c r="H109" s="34">
        <f t="shared" si="13"/>
        <v>0</v>
      </c>
      <c r="I109" s="13">
        <v>32</v>
      </c>
    </row>
    <row r="110" spans="1:9" s="2" customFormat="1" ht="15" customHeight="1">
      <c r="A110" s="6"/>
      <c r="B110" s="25" t="s">
        <v>292</v>
      </c>
      <c r="C110" s="11" t="s">
        <v>2</v>
      </c>
      <c r="D110" s="3" t="s">
        <v>170</v>
      </c>
      <c r="E110" s="38">
        <v>868</v>
      </c>
      <c r="F110" s="36"/>
      <c r="G110" s="40">
        <f t="shared" si="12"/>
        <v>0</v>
      </c>
      <c r="H110" s="34">
        <f t="shared" si="13"/>
        <v>0</v>
      </c>
      <c r="I110" s="13">
        <v>297</v>
      </c>
    </row>
    <row r="111" spans="1:9" s="2" customFormat="1" ht="15" customHeight="1">
      <c r="A111" s="6"/>
      <c r="B111" s="25" t="s">
        <v>293</v>
      </c>
      <c r="C111" s="11" t="s">
        <v>2</v>
      </c>
      <c r="D111" s="3" t="s">
        <v>171</v>
      </c>
      <c r="E111" s="38">
        <v>430</v>
      </c>
      <c r="F111" s="36"/>
      <c r="G111" s="40">
        <f t="shared" si="12"/>
        <v>0</v>
      </c>
      <c r="H111" s="34">
        <f t="shared" si="13"/>
        <v>0</v>
      </c>
      <c r="I111" s="13">
        <v>229</v>
      </c>
    </row>
    <row r="112" spans="1:9" s="2" customFormat="1" ht="15" customHeight="1">
      <c r="A112" s="6"/>
      <c r="B112" s="47" t="s">
        <v>359</v>
      </c>
      <c r="C112" s="48" t="s">
        <v>2</v>
      </c>
      <c r="D112" s="48" t="s">
        <v>357</v>
      </c>
      <c r="E112" s="38">
        <v>350</v>
      </c>
      <c r="F112" s="36"/>
      <c r="G112" s="40">
        <f t="shared" si="12"/>
        <v>0</v>
      </c>
      <c r="H112" s="34">
        <f t="shared" si="13"/>
        <v>0</v>
      </c>
      <c r="I112" s="13">
        <v>142.2</v>
      </c>
    </row>
    <row r="113" spans="1:9" s="2" customFormat="1" ht="15" customHeight="1">
      <c r="A113" s="6"/>
      <c r="B113" s="25" t="s">
        <v>294</v>
      </c>
      <c r="C113" s="11" t="s">
        <v>2</v>
      </c>
      <c r="D113" s="3" t="s">
        <v>172</v>
      </c>
      <c r="E113" s="38">
        <v>340</v>
      </c>
      <c r="F113" s="36"/>
      <c r="G113" s="40">
        <f t="shared" si="12"/>
        <v>0</v>
      </c>
      <c r="H113" s="34">
        <f t="shared" si="13"/>
        <v>0</v>
      </c>
      <c r="I113" s="13">
        <v>230</v>
      </c>
    </row>
    <row r="114" spans="1:9" s="2" customFormat="1" ht="15" customHeight="1">
      <c r="A114" s="6"/>
      <c r="B114" s="25" t="s">
        <v>295</v>
      </c>
      <c r="C114" s="11" t="s">
        <v>5</v>
      </c>
      <c r="D114" s="3" t="s">
        <v>173</v>
      </c>
      <c r="E114" s="38">
        <v>83</v>
      </c>
      <c r="F114" s="36"/>
      <c r="G114" s="40">
        <f t="shared" si="12"/>
        <v>0</v>
      </c>
      <c r="H114" s="34">
        <f t="shared" si="13"/>
        <v>0</v>
      </c>
      <c r="I114" s="13">
        <v>43</v>
      </c>
    </row>
    <row r="115" spans="2:9" s="2" customFormat="1" ht="15" customHeight="1">
      <c r="B115" s="24" t="s">
        <v>296</v>
      </c>
      <c r="C115" s="3" t="s">
        <v>2</v>
      </c>
      <c r="D115" s="3" t="s">
        <v>195</v>
      </c>
      <c r="E115" s="38">
        <v>50</v>
      </c>
      <c r="F115" s="36"/>
      <c r="G115" s="40">
        <f t="shared" si="12"/>
        <v>0</v>
      </c>
      <c r="H115" s="34">
        <f t="shared" si="13"/>
        <v>0</v>
      </c>
      <c r="I115" s="13">
        <v>17</v>
      </c>
    </row>
    <row r="116" spans="1:9" ht="15" customHeight="1">
      <c r="A116" s="1"/>
      <c r="B116" s="24" t="s">
        <v>297</v>
      </c>
      <c r="C116" s="3" t="s">
        <v>2</v>
      </c>
      <c r="D116" s="3" t="s">
        <v>194</v>
      </c>
      <c r="E116" s="38">
        <v>110</v>
      </c>
      <c r="F116" s="36"/>
      <c r="G116" s="40">
        <f t="shared" si="12"/>
        <v>0</v>
      </c>
      <c r="H116" s="34">
        <f t="shared" si="13"/>
        <v>0</v>
      </c>
      <c r="I116" s="13">
        <v>316</v>
      </c>
    </row>
    <row r="117" spans="1:9" s="2" customFormat="1" ht="15" customHeight="1">
      <c r="A117" s="6"/>
      <c r="B117" s="24" t="s">
        <v>298</v>
      </c>
      <c r="C117" s="3" t="s">
        <v>2</v>
      </c>
      <c r="D117" s="3" t="s">
        <v>174</v>
      </c>
      <c r="E117" s="38">
        <v>760</v>
      </c>
      <c r="F117" s="36"/>
      <c r="G117" s="40">
        <f t="shared" si="12"/>
        <v>0</v>
      </c>
      <c r="H117" s="34">
        <f t="shared" si="13"/>
        <v>0</v>
      </c>
      <c r="I117" s="13">
        <v>258</v>
      </c>
    </row>
    <row r="118" spans="1:9" s="2" customFormat="1" ht="15" customHeight="1">
      <c r="A118" s="6"/>
      <c r="B118" s="25" t="s">
        <v>299</v>
      </c>
      <c r="C118" s="11" t="s">
        <v>2</v>
      </c>
      <c r="D118" s="3" t="s">
        <v>175</v>
      </c>
      <c r="E118" s="38">
        <v>320</v>
      </c>
      <c r="F118" s="36"/>
      <c r="G118" s="40">
        <f t="shared" si="12"/>
        <v>0</v>
      </c>
      <c r="H118" s="34">
        <f t="shared" si="13"/>
        <v>0</v>
      </c>
      <c r="I118" s="13">
        <v>135</v>
      </c>
    </row>
    <row r="119" spans="1:9" s="2" customFormat="1" ht="15" customHeight="1">
      <c r="A119" s="6"/>
      <c r="B119" s="21"/>
      <c r="C119" s="21" t="s">
        <v>399</v>
      </c>
      <c r="D119" s="22" t="s">
        <v>108</v>
      </c>
      <c r="E119" s="51"/>
      <c r="F119" s="37"/>
      <c r="G119" s="39"/>
      <c r="H119" s="23"/>
      <c r="I119" s="13"/>
    </row>
    <row r="120" spans="1:9" s="2" customFormat="1" ht="15" customHeight="1">
      <c r="A120" s="6"/>
      <c r="B120" s="25" t="s">
        <v>300</v>
      </c>
      <c r="C120" s="11" t="s">
        <v>2</v>
      </c>
      <c r="D120" s="3" t="s">
        <v>109</v>
      </c>
      <c r="E120" s="38">
        <v>460</v>
      </c>
      <c r="F120" s="36"/>
      <c r="G120" s="40">
        <f>E120*F120</f>
        <v>0</v>
      </c>
      <c r="H120" s="34">
        <f>F120*I120</f>
        <v>0</v>
      </c>
      <c r="I120" s="13">
        <v>242</v>
      </c>
    </row>
    <row r="121" spans="1:9" s="2" customFormat="1" ht="15" customHeight="1">
      <c r="A121" s="6"/>
      <c r="B121" s="24" t="s">
        <v>301</v>
      </c>
      <c r="C121" s="3" t="s">
        <v>2</v>
      </c>
      <c r="D121" s="3" t="s">
        <v>76</v>
      </c>
      <c r="E121" s="38">
        <v>660</v>
      </c>
      <c r="F121" s="36"/>
      <c r="G121" s="40">
        <f aca="true" t="shared" si="14" ref="G121:G130">E121*F121</f>
        <v>0</v>
      </c>
      <c r="H121" s="34">
        <f aca="true" t="shared" si="15" ref="H121:H130">F121*I121</f>
        <v>0</v>
      </c>
      <c r="I121" s="13">
        <v>242</v>
      </c>
    </row>
    <row r="122" spans="1:9" s="2" customFormat="1" ht="15" customHeight="1">
      <c r="A122" s="6"/>
      <c r="B122" s="25" t="s">
        <v>302</v>
      </c>
      <c r="C122" s="11" t="s">
        <v>2</v>
      </c>
      <c r="D122" s="3" t="s">
        <v>176</v>
      </c>
      <c r="E122" s="38">
        <v>396</v>
      </c>
      <c r="F122" s="36"/>
      <c r="G122" s="40">
        <f t="shared" si="14"/>
        <v>0</v>
      </c>
      <c r="H122" s="34">
        <f t="shared" si="15"/>
        <v>0</v>
      </c>
      <c r="I122" s="13">
        <v>229</v>
      </c>
    </row>
    <row r="123" spans="1:9" s="2" customFormat="1" ht="15" customHeight="1">
      <c r="A123" s="6"/>
      <c r="B123" s="24" t="s">
        <v>303</v>
      </c>
      <c r="C123" s="3" t="s">
        <v>2</v>
      </c>
      <c r="D123" s="3" t="s">
        <v>177</v>
      </c>
      <c r="E123" s="38">
        <v>470</v>
      </c>
      <c r="F123" s="36"/>
      <c r="G123" s="40">
        <f t="shared" si="14"/>
        <v>0</v>
      </c>
      <c r="H123" s="34">
        <f t="shared" si="15"/>
        <v>0</v>
      </c>
      <c r="I123" s="13">
        <v>244</v>
      </c>
    </row>
    <row r="124" spans="1:9" s="2" customFormat="1" ht="15" customHeight="1">
      <c r="A124" s="6"/>
      <c r="B124" s="25" t="s">
        <v>304</v>
      </c>
      <c r="C124" s="11" t="s">
        <v>2</v>
      </c>
      <c r="D124" s="3" t="s">
        <v>178</v>
      </c>
      <c r="E124" s="38">
        <v>550</v>
      </c>
      <c r="F124" s="36"/>
      <c r="G124" s="40">
        <f t="shared" si="14"/>
        <v>0</v>
      </c>
      <c r="H124" s="34">
        <f t="shared" si="15"/>
        <v>0</v>
      </c>
      <c r="I124" s="13">
        <v>260</v>
      </c>
    </row>
    <row r="125" spans="1:9" s="2" customFormat="1" ht="15" customHeight="1">
      <c r="A125" s="6"/>
      <c r="B125" s="24" t="s">
        <v>305</v>
      </c>
      <c r="C125" s="3" t="s">
        <v>2</v>
      </c>
      <c r="D125" s="3" t="s">
        <v>179</v>
      </c>
      <c r="E125" s="38">
        <v>704</v>
      </c>
      <c r="F125" s="36"/>
      <c r="G125" s="40">
        <f t="shared" si="14"/>
        <v>0</v>
      </c>
      <c r="H125" s="34">
        <f t="shared" si="15"/>
        <v>0</v>
      </c>
      <c r="I125" s="13">
        <v>282</v>
      </c>
    </row>
    <row r="126" spans="1:9" ht="15" customHeight="1">
      <c r="A126" s="1"/>
      <c r="B126" s="25" t="s">
        <v>306</v>
      </c>
      <c r="C126" s="3" t="s">
        <v>2</v>
      </c>
      <c r="D126" s="3" t="s">
        <v>193</v>
      </c>
      <c r="E126" s="38">
        <v>100</v>
      </c>
      <c r="F126" s="36"/>
      <c r="G126" s="40">
        <f t="shared" si="14"/>
        <v>0</v>
      </c>
      <c r="H126" s="34">
        <f t="shared" si="15"/>
        <v>0</v>
      </c>
      <c r="I126" s="13">
        <v>30.2</v>
      </c>
    </row>
    <row r="127" spans="1:9" ht="15" customHeight="1">
      <c r="A127" s="1"/>
      <c r="B127" s="24" t="s">
        <v>307</v>
      </c>
      <c r="C127" s="3" t="s">
        <v>2</v>
      </c>
      <c r="D127" s="3" t="s">
        <v>180</v>
      </c>
      <c r="E127" s="38">
        <v>176</v>
      </c>
      <c r="F127" s="36"/>
      <c r="G127" s="40">
        <f t="shared" si="14"/>
        <v>0</v>
      </c>
      <c r="H127" s="34">
        <f t="shared" si="15"/>
        <v>0</v>
      </c>
      <c r="I127" s="13">
        <v>45</v>
      </c>
    </row>
    <row r="128" spans="1:9" s="2" customFormat="1" ht="15" customHeight="1">
      <c r="A128" s="6"/>
      <c r="B128" s="25" t="s">
        <v>308</v>
      </c>
      <c r="C128" s="11" t="s">
        <v>2</v>
      </c>
      <c r="D128" s="3" t="s">
        <v>78</v>
      </c>
      <c r="E128" s="38">
        <v>1760</v>
      </c>
      <c r="F128" s="36"/>
      <c r="G128" s="40">
        <f t="shared" si="14"/>
        <v>0</v>
      </c>
      <c r="H128" s="34">
        <f t="shared" si="15"/>
        <v>0</v>
      </c>
      <c r="I128" s="13">
        <v>292</v>
      </c>
    </row>
    <row r="129" spans="1:9" s="2" customFormat="1" ht="15" customHeight="1">
      <c r="A129" s="6"/>
      <c r="B129" s="24" t="s">
        <v>309</v>
      </c>
      <c r="C129" s="3" t="s">
        <v>2</v>
      </c>
      <c r="D129" s="3" t="s">
        <v>140</v>
      </c>
      <c r="E129" s="38">
        <v>580</v>
      </c>
      <c r="F129" s="36"/>
      <c r="G129" s="40">
        <f t="shared" si="14"/>
        <v>0</v>
      </c>
      <c r="H129" s="34">
        <f t="shared" si="15"/>
        <v>0</v>
      </c>
      <c r="I129" s="13">
        <v>255</v>
      </c>
    </row>
    <row r="130" spans="1:9" s="2" customFormat="1" ht="15" customHeight="1">
      <c r="A130" s="6"/>
      <c r="B130" s="25" t="s">
        <v>310</v>
      </c>
      <c r="C130" s="11" t="s">
        <v>2</v>
      </c>
      <c r="D130" s="3" t="s">
        <v>77</v>
      </c>
      <c r="E130" s="38">
        <v>700</v>
      </c>
      <c r="F130" s="36"/>
      <c r="G130" s="40">
        <f t="shared" si="14"/>
        <v>0</v>
      </c>
      <c r="H130" s="34">
        <f t="shared" si="15"/>
        <v>0</v>
      </c>
      <c r="I130" s="13">
        <v>237</v>
      </c>
    </row>
    <row r="131" spans="1:9" s="2" customFormat="1" ht="15" customHeight="1">
      <c r="A131" s="6"/>
      <c r="B131" s="21"/>
      <c r="C131" s="21" t="s">
        <v>400</v>
      </c>
      <c r="D131" s="22" t="s">
        <v>110</v>
      </c>
      <c r="E131" s="51"/>
      <c r="F131" s="37"/>
      <c r="G131" s="39"/>
      <c r="H131" s="23"/>
      <c r="I131" s="13"/>
    </row>
    <row r="132" spans="1:9" s="2" customFormat="1" ht="15.75" customHeight="1">
      <c r="A132" s="6"/>
      <c r="B132" s="25" t="s">
        <v>311</v>
      </c>
      <c r="C132" s="11" t="s">
        <v>2</v>
      </c>
      <c r="D132" s="3" t="s">
        <v>181</v>
      </c>
      <c r="E132" s="38">
        <v>330</v>
      </c>
      <c r="F132" s="36"/>
      <c r="G132" s="40">
        <f>E132*F132</f>
        <v>0</v>
      </c>
      <c r="H132" s="34">
        <f>F132*I132</f>
        <v>0</v>
      </c>
      <c r="I132" s="13">
        <v>108</v>
      </c>
    </row>
    <row r="133" spans="1:9" s="2" customFormat="1" ht="15" customHeight="1">
      <c r="A133" s="6"/>
      <c r="B133" s="24" t="s">
        <v>312</v>
      </c>
      <c r="C133" s="3" t="s">
        <v>2</v>
      </c>
      <c r="D133" s="3" t="s">
        <v>182</v>
      </c>
      <c r="E133" s="38">
        <v>690</v>
      </c>
      <c r="F133" s="36"/>
      <c r="G133" s="40">
        <f aca="true" t="shared" si="16" ref="G133:G142">E133*F133</f>
        <v>0</v>
      </c>
      <c r="H133" s="34">
        <f aca="true" t="shared" si="17" ref="H133:H142">F133*I133</f>
        <v>0</v>
      </c>
      <c r="I133" s="13">
        <v>380</v>
      </c>
    </row>
    <row r="134" spans="1:9" s="2" customFormat="1" ht="15">
      <c r="A134" s="6"/>
      <c r="B134" s="24" t="s">
        <v>362</v>
      </c>
      <c r="C134" s="3" t="s">
        <v>2</v>
      </c>
      <c r="D134" s="3" t="s">
        <v>329</v>
      </c>
      <c r="E134" s="38">
        <v>680</v>
      </c>
      <c r="F134" s="36"/>
      <c r="G134" s="40">
        <f t="shared" si="16"/>
        <v>0</v>
      </c>
      <c r="H134" s="34">
        <f t="shared" si="17"/>
        <v>0</v>
      </c>
      <c r="I134" s="13">
        <v>47</v>
      </c>
    </row>
    <row r="135" spans="1:9" s="2" customFormat="1" ht="15.75" customHeight="1">
      <c r="A135" s="6"/>
      <c r="B135" s="25" t="s">
        <v>313</v>
      </c>
      <c r="C135" s="11" t="s">
        <v>2</v>
      </c>
      <c r="D135" s="3" t="s">
        <v>183</v>
      </c>
      <c r="E135" s="38">
        <v>230</v>
      </c>
      <c r="F135" s="36"/>
      <c r="G135" s="40">
        <f t="shared" si="16"/>
        <v>0</v>
      </c>
      <c r="H135" s="34">
        <f t="shared" si="17"/>
        <v>0</v>
      </c>
      <c r="I135" s="13">
        <v>66</v>
      </c>
    </row>
    <row r="136" spans="1:9" s="2" customFormat="1" ht="15" customHeight="1">
      <c r="A136" s="6"/>
      <c r="B136" s="24" t="s">
        <v>314</v>
      </c>
      <c r="C136" s="3" t="s">
        <v>2</v>
      </c>
      <c r="D136" s="3" t="s">
        <v>184</v>
      </c>
      <c r="E136" s="38">
        <v>380</v>
      </c>
      <c r="F136" s="36"/>
      <c r="G136" s="40">
        <f t="shared" si="16"/>
        <v>0</v>
      </c>
      <c r="H136" s="34">
        <f t="shared" si="17"/>
        <v>0</v>
      </c>
      <c r="I136" s="13">
        <v>138</v>
      </c>
    </row>
    <row r="137" spans="1:9" s="2" customFormat="1" ht="15.75" customHeight="1">
      <c r="A137" s="6"/>
      <c r="B137" s="25" t="s">
        <v>315</v>
      </c>
      <c r="C137" s="11" t="s">
        <v>2</v>
      </c>
      <c r="D137" s="3" t="s">
        <v>185</v>
      </c>
      <c r="E137" s="38">
        <v>456</v>
      </c>
      <c r="F137" s="36"/>
      <c r="G137" s="40">
        <f t="shared" si="16"/>
        <v>0</v>
      </c>
      <c r="H137" s="34">
        <f t="shared" si="17"/>
        <v>0</v>
      </c>
      <c r="I137" s="13">
        <v>191</v>
      </c>
    </row>
    <row r="138" spans="1:9" ht="14.25">
      <c r="A138" s="1"/>
      <c r="B138" s="24" t="s">
        <v>316</v>
      </c>
      <c r="C138" s="3" t="s">
        <v>2</v>
      </c>
      <c r="D138" s="3" t="s">
        <v>192</v>
      </c>
      <c r="E138" s="38">
        <v>540</v>
      </c>
      <c r="F138" s="36"/>
      <c r="G138" s="40">
        <f t="shared" si="16"/>
        <v>0</v>
      </c>
      <c r="H138" s="34">
        <f t="shared" si="17"/>
        <v>0</v>
      </c>
      <c r="I138" s="13">
        <v>60</v>
      </c>
    </row>
    <row r="139" spans="1:9" ht="14.25">
      <c r="A139" s="1"/>
      <c r="B139" s="24"/>
      <c r="C139" s="3"/>
      <c r="D139" s="48" t="s">
        <v>371</v>
      </c>
      <c r="E139" s="38">
        <v>42</v>
      </c>
      <c r="F139" s="36"/>
      <c r="G139" s="40">
        <f t="shared" si="16"/>
        <v>0</v>
      </c>
      <c r="H139" s="34">
        <f t="shared" si="17"/>
        <v>0</v>
      </c>
      <c r="I139" s="13"/>
    </row>
    <row r="140" spans="1:9" ht="14.25">
      <c r="A140" s="1"/>
      <c r="B140" s="24"/>
      <c r="C140" s="3"/>
      <c r="D140" s="48" t="s">
        <v>372</v>
      </c>
      <c r="E140" s="38">
        <v>66</v>
      </c>
      <c r="F140" s="36"/>
      <c r="G140" s="40">
        <f t="shared" si="16"/>
        <v>0</v>
      </c>
      <c r="H140" s="34">
        <f t="shared" si="17"/>
        <v>0</v>
      </c>
      <c r="I140" s="13"/>
    </row>
    <row r="141" spans="1:9" s="2" customFormat="1" ht="15" customHeight="1">
      <c r="A141" s="6"/>
      <c r="B141" s="24" t="s">
        <v>317</v>
      </c>
      <c r="C141" s="3" t="s">
        <v>2</v>
      </c>
      <c r="D141" s="3" t="s">
        <v>141</v>
      </c>
      <c r="E141" s="38">
        <v>253</v>
      </c>
      <c r="F141" s="36"/>
      <c r="G141" s="40">
        <f t="shared" si="16"/>
        <v>0</v>
      </c>
      <c r="H141" s="34">
        <f t="shared" si="17"/>
        <v>0</v>
      </c>
      <c r="I141" s="13">
        <v>98</v>
      </c>
    </row>
    <row r="142" spans="1:9" s="2" customFormat="1" ht="15.75" customHeight="1">
      <c r="A142" s="6"/>
      <c r="B142" s="25" t="s">
        <v>318</v>
      </c>
      <c r="C142" s="11" t="s">
        <v>2</v>
      </c>
      <c r="D142" s="3" t="s">
        <v>111</v>
      </c>
      <c r="E142" s="38">
        <v>130</v>
      </c>
      <c r="F142" s="36"/>
      <c r="G142" s="40">
        <f t="shared" si="16"/>
        <v>0</v>
      </c>
      <c r="H142" s="34">
        <f t="shared" si="17"/>
        <v>0</v>
      </c>
      <c r="I142" s="13">
        <v>38</v>
      </c>
    </row>
    <row r="143" spans="1:9" s="2" customFormat="1" ht="15.75" customHeight="1">
      <c r="A143" s="6"/>
      <c r="B143" s="21"/>
      <c r="C143" s="21" t="s">
        <v>401</v>
      </c>
      <c r="D143" s="22" t="s">
        <v>116</v>
      </c>
      <c r="E143" s="51"/>
      <c r="F143" s="37"/>
      <c r="G143" s="39"/>
      <c r="H143" s="23"/>
      <c r="I143" s="13"/>
    </row>
    <row r="144" spans="1:9" s="2" customFormat="1" ht="15.75" customHeight="1">
      <c r="A144" s="6"/>
      <c r="B144" s="58" t="s">
        <v>43</v>
      </c>
      <c r="C144" s="58"/>
      <c r="D144" s="58"/>
      <c r="E144" s="51"/>
      <c r="F144" s="37"/>
      <c r="G144" s="39"/>
      <c r="H144" s="23"/>
      <c r="I144" s="13"/>
    </row>
    <row r="145" spans="1:9" s="2" customFormat="1" ht="15" customHeight="1">
      <c r="A145" s="6"/>
      <c r="B145" s="25" t="s">
        <v>24</v>
      </c>
      <c r="C145" s="11" t="s">
        <v>6</v>
      </c>
      <c r="D145" s="3" t="s">
        <v>9</v>
      </c>
      <c r="E145" s="38">
        <v>80</v>
      </c>
      <c r="F145" s="36"/>
      <c r="G145" s="40">
        <f>E145*F145</f>
        <v>0</v>
      </c>
      <c r="H145" s="34">
        <f>F145*I145</f>
        <v>0</v>
      </c>
      <c r="I145" s="13">
        <v>10</v>
      </c>
    </row>
    <row r="146" spans="1:9" s="2" customFormat="1" ht="15" customHeight="1">
      <c r="A146" s="6"/>
      <c r="B146" s="26" t="s">
        <v>25</v>
      </c>
      <c r="C146" s="3" t="s">
        <v>6</v>
      </c>
      <c r="D146" s="3" t="s">
        <v>10</v>
      </c>
      <c r="E146" s="38">
        <v>80</v>
      </c>
      <c r="F146" s="36"/>
      <c r="G146" s="40">
        <f aca="true" t="shared" si="18" ref="G146:G165">E146*F146</f>
        <v>0</v>
      </c>
      <c r="H146" s="34">
        <f aca="true" t="shared" si="19" ref="H146:H165">F146*I146</f>
        <v>0</v>
      </c>
      <c r="I146" s="13">
        <v>10</v>
      </c>
    </row>
    <row r="147" spans="1:9" s="2" customFormat="1" ht="15" customHeight="1">
      <c r="A147" s="6"/>
      <c r="B147" s="25" t="s">
        <v>26</v>
      </c>
      <c r="C147" s="11" t="s">
        <v>6</v>
      </c>
      <c r="D147" s="3" t="s">
        <v>11</v>
      </c>
      <c r="E147" s="38">
        <v>80</v>
      </c>
      <c r="F147" s="36"/>
      <c r="G147" s="40">
        <f t="shared" si="18"/>
        <v>0</v>
      </c>
      <c r="H147" s="34">
        <f t="shared" si="19"/>
        <v>0</v>
      </c>
      <c r="I147" s="13">
        <v>10</v>
      </c>
    </row>
    <row r="148" spans="1:9" s="2" customFormat="1" ht="15" customHeight="1">
      <c r="A148" s="6"/>
      <c r="B148" s="26" t="s">
        <v>27</v>
      </c>
      <c r="C148" s="3" t="s">
        <v>6</v>
      </c>
      <c r="D148" s="3" t="s">
        <v>146</v>
      </c>
      <c r="E148" s="38">
        <v>310</v>
      </c>
      <c r="F148" s="36"/>
      <c r="G148" s="40">
        <f t="shared" si="18"/>
        <v>0</v>
      </c>
      <c r="H148" s="34">
        <f t="shared" si="19"/>
        <v>0</v>
      </c>
      <c r="I148" s="13">
        <v>40</v>
      </c>
    </row>
    <row r="149" spans="1:9" s="2" customFormat="1" ht="15" customHeight="1">
      <c r="A149" s="6"/>
      <c r="B149" s="25" t="s">
        <v>28</v>
      </c>
      <c r="C149" s="11" t="s">
        <v>6</v>
      </c>
      <c r="D149" s="3" t="s">
        <v>12</v>
      </c>
      <c r="E149" s="38">
        <v>80</v>
      </c>
      <c r="F149" s="36"/>
      <c r="G149" s="40">
        <f t="shared" si="18"/>
        <v>0</v>
      </c>
      <c r="H149" s="34">
        <f t="shared" si="19"/>
        <v>0</v>
      </c>
      <c r="I149" s="13">
        <v>10</v>
      </c>
    </row>
    <row r="150" spans="1:9" s="2" customFormat="1" ht="15" customHeight="1">
      <c r="A150" s="6"/>
      <c r="B150" s="26" t="s">
        <v>29</v>
      </c>
      <c r="C150" s="3" t="s">
        <v>6</v>
      </c>
      <c r="D150" s="3" t="s">
        <v>13</v>
      </c>
      <c r="E150" s="38">
        <v>80</v>
      </c>
      <c r="F150" s="36"/>
      <c r="G150" s="40">
        <f t="shared" si="18"/>
        <v>0</v>
      </c>
      <c r="H150" s="34">
        <f t="shared" si="19"/>
        <v>0</v>
      </c>
      <c r="I150" s="13">
        <v>10</v>
      </c>
    </row>
    <row r="151" spans="1:9" s="2" customFormat="1" ht="15" customHeight="1">
      <c r="A151" s="6"/>
      <c r="B151" s="25" t="s">
        <v>30</v>
      </c>
      <c r="C151" s="11" t="s">
        <v>6</v>
      </c>
      <c r="D151" s="3" t="s">
        <v>14</v>
      </c>
      <c r="E151" s="38">
        <v>80</v>
      </c>
      <c r="F151" s="36"/>
      <c r="G151" s="40">
        <f t="shared" si="18"/>
        <v>0</v>
      </c>
      <c r="H151" s="34">
        <f t="shared" si="19"/>
        <v>0</v>
      </c>
      <c r="I151" s="13">
        <v>10</v>
      </c>
    </row>
    <row r="152" spans="1:9" s="2" customFormat="1" ht="15" customHeight="1">
      <c r="A152" s="6"/>
      <c r="B152" s="26" t="s">
        <v>31</v>
      </c>
      <c r="C152" s="3" t="s">
        <v>6</v>
      </c>
      <c r="D152" s="3" t="s">
        <v>15</v>
      </c>
      <c r="E152" s="38">
        <v>80</v>
      </c>
      <c r="F152" s="36"/>
      <c r="G152" s="40">
        <f t="shared" si="18"/>
        <v>0</v>
      </c>
      <c r="H152" s="34">
        <f t="shared" si="19"/>
        <v>0</v>
      </c>
      <c r="I152" s="13">
        <v>10</v>
      </c>
    </row>
    <row r="153" spans="1:9" s="2" customFormat="1" ht="15" customHeight="1">
      <c r="A153" s="6"/>
      <c r="B153" s="25" t="s">
        <v>32</v>
      </c>
      <c r="C153" s="11" t="s">
        <v>6</v>
      </c>
      <c r="D153" s="3" t="s">
        <v>16</v>
      </c>
      <c r="E153" s="38">
        <v>80</v>
      </c>
      <c r="F153" s="36"/>
      <c r="G153" s="40">
        <f t="shared" si="18"/>
        <v>0</v>
      </c>
      <c r="H153" s="34">
        <f t="shared" si="19"/>
        <v>0</v>
      </c>
      <c r="I153" s="13">
        <v>10</v>
      </c>
    </row>
    <row r="154" spans="1:9" s="2" customFormat="1" ht="15" customHeight="1">
      <c r="A154" s="6"/>
      <c r="B154" s="26" t="s">
        <v>33</v>
      </c>
      <c r="C154" s="3" t="s">
        <v>6</v>
      </c>
      <c r="D154" s="3" t="s">
        <v>17</v>
      </c>
      <c r="E154" s="38">
        <v>80</v>
      </c>
      <c r="F154" s="36"/>
      <c r="G154" s="40">
        <f t="shared" si="18"/>
        <v>0</v>
      </c>
      <c r="H154" s="34">
        <f t="shared" si="19"/>
        <v>0</v>
      </c>
      <c r="I154" s="13">
        <v>10</v>
      </c>
    </row>
    <row r="155" spans="1:9" s="2" customFormat="1" ht="15" customHeight="1">
      <c r="A155" s="6"/>
      <c r="B155" s="25" t="s">
        <v>34</v>
      </c>
      <c r="C155" s="11" t="s">
        <v>6</v>
      </c>
      <c r="D155" s="3" t="s">
        <v>18</v>
      </c>
      <c r="E155" s="38">
        <v>80</v>
      </c>
      <c r="F155" s="36"/>
      <c r="G155" s="40">
        <f t="shared" si="18"/>
        <v>0</v>
      </c>
      <c r="H155" s="34">
        <f t="shared" si="19"/>
        <v>0</v>
      </c>
      <c r="I155" s="13">
        <v>10</v>
      </c>
    </row>
    <row r="156" spans="1:9" s="2" customFormat="1" ht="15" customHeight="1">
      <c r="A156" s="6"/>
      <c r="B156" s="26" t="s">
        <v>35</v>
      </c>
      <c r="C156" s="3" t="s">
        <v>6</v>
      </c>
      <c r="D156" s="3" t="s">
        <v>19</v>
      </c>
      <c r="E156" s="38">
        <v>80</v>
      </c>
      <c r="F156" s="36"/>
      <c r="G156" s="40">
        <f t="shared" si="18"/>
        <v>0</v>
      </c>
      <c r="H156" s="34">
        <f t="shared" si="19"/>
        <v>0</v>
      </c>
      <c r="I156" s="13">
        <v>10</v>
      </c>
    </row>
    <row r="157" spans="1:9" s="2" customFormat="1" ht="15" customHeight="1">
      <c r="A157" s="6"/>
      <c r="B157" s="25" t="s">
        <v>36</v>
      </c>
      <c r="C157" s="11" t="s">
        <v>6</v>
      </c>
      <c r="D157" s="3" t="s">
        <v>20</v>
      </c>
      <c r="E157" s="38">
        <v>80</v>
      </c>
      <c r="F157" s="36"/>
      <c r="G157" s="40">
        <f t="shared" si="18"/>
        <v>0</v>
      </c>
      <c r="H157" s="34">
        <f t="shared" si="19"/>
        <v>0</v>
      </c>
      <c r="I157" s="13">
        <v>10</v>
      </c>
    </row>
    <row r="158" spans="1:9" s="2" customFormat="1" ht="15" customHeight="1">
      <c r="A158" s="6"/>
      <c r="B158" s="26" t="s">
        <v>37</v>
      </c>
      <c r="C158" s="3" t="s">
        <v>6</v>
      </c>
      <c r="D158" s="3" t="s">
        <v>21</v>
      </c>
      <c r="E158" s="38">
        <v>80</v>
      </c>
      <c r="F158" s="36"/>
      <c r="G158" s="40">
        <f t="shared" si="18"/>
        <v>0</v>
      </c>
      <c r="H158" s="34">
        <f t="shared" si="19"/>
        <v>0</v>
      </c>
      <c r="I158" s="13">
        <v>10</v>
      </c>
    </row>
    <row r="159" spans="1:9" s="2" customFormat="1" ht="15" customHeight="1">
      <c r="A159" s="6"/>
      <c r="B159" s="25" t="s">
        <v>38</v>
      </c>
      <c r="C159" s="11" t="s">
        <v>6</v>
      </c>
      <c r="D159" s="3" t="s">
        <v>22</v>
      </c>
      <c r="E159" s="38">
        <v>80</v>
      </c>
      <c r="F159" s="36"/>
      <c r="G159" s="40">
        <f t="shared" si="18"/>
        <v>0</v>
      </c>
      <c r="H159" s="34">
        <f t="shared" si="19"/>
        <v>0</v>
      </c>
      <c r="I159" s="13">
        <v>10</v>
      </c>
    </row>
    <row r="160" spans="1:9" s="2" customFormat="1" ht="15" customHeight="1">
      <c r="A160" s="6"/>
      <c r="B160" s="26" t="s">
        <v>39</v>
      </c>
      <c r="C160" s="3" t="s">
        <v>6</v>
      </c>
      <c r="D160" s="3" t="s">
        <v>373</v>
      </c>
      <c r="E160" s="38">
        <v>540</v>
      </c>
      <c r="F160" s="36"/>
      <c r="G160" s="40">
        <f t="shared" si="18"/>
        <v>0</v>
      </c>
      <c r="H160" s="34">
        <f t="shared" si="19"/>
        <v>0</v>
      </c>
      <c r="I160" s="13">
        <v>70</v>
      </c>
    </row>
    <row r="161" spans="1:9" s="2" customFormat="1" ht="15" customHeight="1">
      <c r="A161" s="6"/>
      <c r="B161" s="47" t="s">
        <v>375</v>
      </c>
      <c r="C161" s="48" t="s">
        <v>6</v>
      </c>
      <c r="D161" s="48" t="s">
        <v>374</v>
      </c>
      <c r="E161" s="38">
        <v>220</v>
      </c>
      <c r="F161" s="36"/>
      <c r="G161" s="40">
        <f t="shared" si="18"/>
        <v>0</v>
      </c>
      <c r="H161" s="34">
        <f t="shared" si="19"/>
        <v>0</v>
      </c>
      <c r="I161" s="13"/>
    </row>
    <row r="162" spans="1:9" s="2" customFormat="1" ht="15" customHeight="1">
      <c r="A162" s="6"/>
      <c r="B162" s="25" t="s">
        <v>40</v>
      </c>
      <c r="C162" s="11" t="s">
        <v>6</v>
      </c>
      <c r="D162" s="3" t="s">
        <v>143</v>
      </c>
      <c r="E162" s="38">
        <v>80</v>
      </c>
      <c r="F162" s="36"/>
      <c r="G162" s="40">
        <f t="shared" si="18"/>
        <v>0</v>
      </c>
      <c r="H162" s="34">
        <f t="shared" si="19"/>
        <v>0</v>
      </c>
      <c r="I162" s="13">
        <v>10</v>
      </c>
    </row>
    <row r="163" spans="1:9" s="2" customFormat="1" ht="15" customHeight="1">
      <c r="A163" s="6"/>
      <c r="B163" s="26" t="s">
        <v>41</v>
      </c>
      <c r="C163" s="3" t="s">
        <v>6</v>
      </c>
      <c r="D163" s="3" t="s">
        <v>144</v>
      </c>
      <c r="E163" s="38">
        <v>80</v>
      </c>
      <c r="F163" s="36"/>
      <c r="G163" s="40">
        <f t="shared" si="18"/>
        <v>0</v>
      </c>
      <c r="H163" s="34">
        <f t="shared" si="19"/>
        <v>0</v>
      </c>
      <c r="I163" s="13">
        <v>10</v>
      </c>
    </row>
    <row r="164" spans="1:9" s="2" customFormat="1" ht="15" customHeight="1">
      <c r="A164" s="6"/>
      <c r="B164" s="26" t="s">
        <v>327</v>
      </c>
      <c r="C164" s="3" t="s">
        <v>6</v>
      </c>
      <c r="D164" s="3" t="s">
        <v>326</v>
      </c>
      <c r="E164" s="38">
        <v>80</v>
      </c>
      <c r="F164" s="36"/>
      <c r="G164" s="40">
        <f t="shared" si="18"/>
        <v>0</v>
      </c>
      <c r="H164" s="34">
        <f t="shared" si="19"/>
        <v>0</v>
      </c>
      <c r="I164" s="13">
        <v>10</v>
      </c>
    </row>
    <row r="165" spans="1:9" s="2" customFormat="1" ht="15" customHeight="1">
      <c r="A165" s="6"/>
      <c r="B165" s="25" t="s">
        <v>42</v>
      </c>
      <c r="C165" s="11" t="s">
        <v>7</v>
      </c>
      <c r="D165" s="3" t="s">
        <v>23</v>
      </c>
      <c r="E165" s="38">
        <v>80</v>
      </c>
      <c r="F165" s="36"/>
      <c r="G165" s="40">
        <f t="shared" si="18"/>
        <v>0</v>
      </c>
      <c r="H165" s="34">
        <f t="shared" si="19"/>
        <v>0</v>
      </c>
      <c r="I165" s="13">
        <v>10</v>
      </c>
    </row>
    <row r="166" spans="1:9" s="2" customFormat="1" ht="15.75" customHeight="1">
      <c r="A166" s="6"/>
      <c r="B166" s="58" t="s">
        <v>44</v>
      </c>
      <c r="C166" s="58"/>
      <c r="D166" s="58"/>
      <c r="E166" s="51"/>
      <c r="F166" s="37"/>
      <c r="G166" s="39"/>
      <c r="H166" s="23"/>
      <c r="I166" s="13"/>
    </row>
    <row r="167" spans="1:9" s="2" customFormat="1" ht="15.75" customHeight="1">
      <c r="A167" s="6"/>
      <c r="B167" s="25" t="s">
        <v>45</v>
      </c>
      <c r="C167" s="11" t="s">
        <v>6</v>
      </c>
      <c r="D167" s="3" t="s">
        <v>9</v>
      </c>
      <c r="E167" s="38">
        <v>264</v>
      </c>
      <c r="F167" s="36"/>
      <c r="G167" s="40">
        <f>E167*F167</f>
        <v>0</v>
      </c>
      <c r="H167" s="34">
        <f>F167*I167</f>
        <v>0</v>
      </c>
      <c r="I167" s="13">
        <v>106</v>
      </c>
    </row>
    <row r="168" spans="1:9" s="2" customFormat="1" ht="15.75" customHeight="1">
      <c r="A168" s="6"/>
      <c r="B168" s="26" t="s">
        <v>46</v>
      </c>
      <c r="C168" s="3" t="s">
        <v>6</v>
      </c>
      <c r="D168" s="3" t="s">
        <v>10</v>
      </c>
      <c r="E168" s="38">
        <v>360</v>
      </c>
      <c r="F168" s="36"/>
      <c r="G168" s="40">
        <f aca="true" t="shared" si="20" ref="G168:G187">E168*F168</f>
        <v>0</v>
      </c>
      <c r="H168" s="34">
        <f aca="true" t="shared" si="21" ref="H168:H187">F168*I168</f>
        <v>0</v>
      </c>
      <c r="I168" s="13">
        <v>122</v>
      </c>
    </row>
    <row r="169" spans="1:9" s="2" customFormat="1" ht="15.75" customHeight="1">
      <c r="A169" s="6"/>
      <c r="B169" s="25" t="s">
        <v>47</v>
      </c>
      <c r="C169" s="11" t="s">
        <v>6</v>
      </c>
      <c r="D169" s="3" t="s">
        <v>11</v>
      </c>
      <c r="E169" s="38">
        <v>250</v>
      </c>
      <c r="F169" s="36"/>
      <c r="G169" s="40">
        <f t="shared" si="20"/>
        <v>0</v>
      </c>
      <c r="H169" s="34">
        <f t="shared" si="21"/>
        <v>0</v>
      </c>
      <c r="I169" s="13">
        <v>86</v>
      </c>
    </row>
    <row r="170" spans="1:9" s="2" customFormat="1" ht="15.75" customHeight="1">
      <c r="A170" s="6"/>
      <c r="B170" s="26" t="s">
        <v>48</v>
      </c>
      <c r="C170" s="3" t="s">
        <v>6</v>
      </c>
      <c r="D170" s="3" t="s">
        <v>147</v>
      </c>
      <c r="E170" s="38">
        <v>680</v>
      </c>
      <c r="F170" s="36"/>
      <c r="G170" s="40">
        <f t="shared" si="20"/>
        <v>0</v>
      </c>
      <c r="H170" s="34">
        <f t="shared" si="21"/>
        <v>0</v>
      </c>
      <c r="I170" s="13">
        <v>301</v>
      </c>
    </row>
    <row r="171" spans="1:9" s="2" customFormat="1" ht="15.75" customHeight="1">
      <c r="A171" s="6"/>
      <c r="B171" s="25" t="s">
        <v>49</v>
      </c>
      <c r="C171" s="11" t="s">
        <v>6</v>
      </c>
      <c r="D171" s="3" t="s">
        <v>12</v>
      </c>
      <c r="E171" s="38">
        <v>275</v>
      </c>
      <c r="F171" s="36"/>
      <c r="G171" s="40">
        <f t="shared" si="20"/>
        <v>0</v>
      </c>
      <c r="H171" s="34">
        <f t="shared" si="21"/>
        <v>0</v>
      </c>
      <c r="I171" s="13">
        <v>96</v>
      </c>
    </row>
    <row r="172" spans="1:9" s="2" customFormat="1" ht="15.75" customHeight="1">
      <c r="A172" s="6"/>
      <c r="B172" s="26" t="s">
        <v>50</v>
      </c>
      <c r="C172" s="3" t="s">
        <v>6</v>
      </c>
      <c r="D172" s="3" t="s">
        <v>13</v>
      </c>
      <c r="E172" s="38">
        <v>360</v>
      </c>
      <c r="F172" s="36"/>
      <c r="G172" s="40">
        <f t="shared" si="20"/>
        <v>0</v>
      </c>
      <c r="H172" s="34">
        <f t="shared" si="21"/>
        <v>0</v>
      </c>
      <c r="I172" s="13">
        <v>158</v>
      </c>
    </row>
    <row r="173" spans="1:9" s="2" customFormat="1" ht="15.75" customHeight="1">
      <c r="A173" s="6"/>
      <c r="B173" s="25" t="s">
        <v>51</v>
      </c>
      <c r="C173" s="11" t="s">
        <v>6</v>
      </c>
      <c r="D173" s="3" t="s">
        <v>14</v>
      </c>
      <c r="E173" s="38">
        <v>230</v>
      </c>
      <c r="F173" s="36"/>
      <c r="G173" s="40">
        <f t="shared" si="20"/>
        <v>0</v>
      </c>
      <c r="H173" s="34">
        <f t="shared" si="21"/>
        <v>0</v>
      </c>
      <c r="I173" s="13">
        <v>83</v>
      </c>
    </row>
    <row r="174" spans="1:9" s="2" customFormat="1" ht="15.75" customHeight="1">
      <c r="A174" s="6"/>
      <c r="B174" s="26" t="s">
        <v>52</v>
      </c>
      <c r="C174" s="3" t="s">
        <v>6</v>
      </c>
      <c r="D174" s="3" t="s">
        <v>15</v>
      </c>
      <c r="E174" s="38">
        <v>170</v>
      </c>
      <c r="F174" s="36"/>
      <c r="G174" s="40">
        <f t="shared" si="20"/>
        <v>0</v>
      </c>
      <c r="H174" s="34">
        <f t="shared" si="21"/>
        <v>0</v>
      </c>
      <c r="I174" s="13">
        <v>47</v>
      </c>
    </row>
    <row r="175" spans="1:9" s="2" customFormat="1" ht="15.75" customHeight="1">
      <c r="A175" s="6"/>
      <c r="B175" s="25" t="s">
        <v>53</v>
      </c>
      <c r="C175" s="11" t="s">
        <v>6</v>
      </c>
      <c r="D175" s="3" t="s">
        <v>16</v>
      </c>
      <c r="E175" s="38">
        <v>193</v>
      </c>
      <c r="F175" s="36"/>
      <c r="G175" s="40">
        <f t="shared" si="20"/>
        <v>0</v>
      </c>
      <c r="H175" s="34">
        <f t="shared" si="21"/>
        <v>0</v>
      </c>
      <c r="I175" s="13">
        <v>57</v>
      </c>
    </row>
    <row r="176" spans="1:9" s="2" customFormat="1" ht="15.75" customHeight="1">
      <c r="A176" s="6"/>
      <c r="B176" s="26" t="s">
        <v>54</v>
      </c>
      <c r="C176" s="3" t="s">
        <v>6</v>
      </c>
      <c r="D176" s="3" t="s">
        <v>17</v>
      </c>
      <c r="E176" s="38">
        <v>176</v>
      </c>
      <c r="F176" s="36"/>
      <c r="G176" s="40">
        <f t="shared" si="20"/>
        <v>0</v>
      </c>
      <c r="H176" s="34">
        <f t="shared" si="21"/>
        <v>0</v>
      </c>
      <c r="I176" s="13">
        <v>55</v>
      </c>
    </row>
    <row r="177" spans="1:9" s="2" customFormat="1" ht="15.75" customHeight="1">
      <c r="A177" s="6"/>
      <c r="B177" s="25" t="s">
        <v>55</v>
      </c>
      <c r="C177" s="11" t="s">
        <v>6</v>
      </c>
      <c r="D177" s="3" t="s">
        <v>18</v>
      </c>
      <c r="E177" s="38">
        <v>180</v>
      </c>
      <c r="F177" s="36"/>
      <c r="G177" s="40">
        <f t="shared" si="20"/>
        <v>0</v>
      </c>
      <c r="H177" s="34">
        <f t="shared" si="21"/>
        <v>0</v>
      </c>
      <c r="I177" s="13">
        <v>55</v>
      </c>
    </row>
    <row r="178" spans="1:9" s="2" customFormat="1" ht="15.75" customHeight="1">
      <c r="A178" s="6"/>
      <c r="B178" s="26" t="s">
        <v>56</v>
      </c>
      <c r="C178" s="3" t="s">
        <v>6</v>
      </c>
      <c r="D178" s="3" t="s">
        <v>19</v>
      </c>
      <c r="E178" s="38">
        <v>340</v>
      </c>
      <c r="F178" s="36"/>
      <c r="G178" s="40">
        <f t="shared" si="20"/>
        <v>0</v>
      </c>
      <c r="H178" s="34">
        <f t="shared" si="21"/>
        <v>0</v>
      </c>
      <c r="I178" s="13">
        <v>143</v>
      </c>
    </row>
    <row r="179" spans="1:9" s="2" customFormat="1" ht="15.75" customHeight="1">
      <c r="A179" s="6"/>
      <c r="B179" s="25" t="s">
        <v>57</v>
      </c>
      <c r="C179" s="11" t="s">
        <v>6</v>
      </c>
      <c r="D179" s="3" t="s">
        <v>20</v>
      </c>
      <c r="E179" s="38">
        <v>210</v>
      </c>
      <c r="F179" s="36"/>
      <c r="G179" s="40">
        <f t="shared" si="20"/>
        <v>0</v>
      </c>
      <c r="H179" s="34">
        <f t="shared" si="21"/>
        <v>0</v>
      </c>
      <c r="I179" s="13">
        <v>94</v>
      </c>
    </row>
    <row r="180" spans="1:9" s="2" customFormat="1" ht="15.75" customHeight="1">
      <c r="A180" s="6"/>
      <c r="B180" s="26" t="s">
        <v>58</v>
      </c>
      <c r="C180" s="3" t="s">
        <v>6</v>
      </c>
      <c r="D180" s="3" t="s">
        <v>21</v>
      </c>
      <c r="E180" s="38">
        <v>220</v>
      </c>
      <c r="F180" s="36"/>
      <c r="G180" s="40">
        <f t="shared" si="20"/>
        <v>0</v>
      </c>
      <c r="H180" s="34">
        <f t="shared" si="21"/>
        <v>0</v>
      </c>
      <c r="I180" s="13">
        <v>71</v>
      </c>
    </row>
    <row r="181" spans="1:9" s="2" customFormat="1" ht="15.75" customHeight="1">
      <c r="A181" s="6"/>
      <c r="B181" s="25" t="s">
        <v>59</v>
      </c>
      <c r="C181" s="11" t="s">
        <v>6</v>
      </c>
      <c r="D181" s="3" t="s">
        <v>22</v>
      </c>
      <c r="E181" s="38">
        <v>203</v>
      </c>
      <c r="F181" s="36"/>
      <c r="G181" s="40">
        <f t="shared" si="20"/>
        <v>0</v>
      </c>
      <c r="H181" s="34">
        <f t="shared" si="21"/>
        <v>0</v>
      </c>
      <c r="I181" s="13">
        <v>80</v>
      </c>
    </row>
    <row r="182" spans="1:9" s="2" customFormat="1" ht="15.75" customHeight="1">
      <c r="A182" s="6"/>
      <c r="B182" s="26" t="s">
        <v>60</v>
      </c>
      <c r="C182" s="3" t="s">
        <v>6</v>
      </c>
      <c r="D182" s="3" t="s">
        <v>145</v>
      </c>
      <c r="E182" s="38">
        <v>1485</v>
      </c>
      <c r="F182" s="36"/>
      <c r="G182" s="40">
        <f t="shared" si="20"/>
        <v>0</v>
      </c>
      <c r="H182" s="34">
        <f t="shared" si="21"/>
        <v>0</v>
      </c>
      <c r="I182" s="13">
        <v>594</v>
      </c>
    </row>
    <row r="183" spans="1:9" s="2" customFormat="1" ht="15.75" customHeight="1">
      <c r="A183" s="6"/>
      <c r="B183" s="47" t="s">
        <v>376</v>
      </c>
      <c r="C183" s="48" t="s">
        <v>6</v>
      </c>
      <c r="D183" s="48" t="s">
        <v>374</v>
      </c>
      <c r="E183" s="38">
        <v>600</v>
      </c>
      <c r="F183" s="36"/>
      <c r="G183" s="40">
        <f t="shared" si="20"/>
        <v>0</v>
      </c>
      <c r="H183" s="34">
        <f t="shared" si="21"/>
        <v>0</v>
      </c>
      <c r="I183" s="13"/>
    </row>
    <row r="184" spans="1:9" s="2" customFormat="1" ht="15.75" customHeight="1">
      <c r="A184" s="6"/>
      <c r="B184" s="25" t="s">
        <v>61</v>
      </c>
      <c r="C184" s="11" t="s">
        <v>6</v>
      </c>
      <c r="D184" s="3" t="s">
        <v>117</v>
      </c>
      <c r="E184" s="38">
        <v>176</v>
      </c>
      <c r="F184" s="36"/>
      <c r="G184" s="40">
        <f t="shared" si="20"/>
        <v>0</v>
      </c>
      <c r="H184" s="34">
        <f t="shared" si="21"/>
        <v>0</v>
      </c>
      <c r="I184" s="13">
        <v>63</v>
      </c>
    </row>
    <row r="185" spans="1:9" s="2" customFormat="1" ht="15.75" customHeight="1">
      <c r="A185" s="6"/>
      <c r="B185" s="26" t="s">
        <v>62</v>
      </c>
      <c r="C185" s="3" t="s">
        <v>6</v>
      </c>
      <c r="D185" s="3" t="s">
        <v>118</v>
      </c>
      <c r="E185" s="38">
        <v>180</v>
      </c>
      <c r="F185" s="36"/>
      <c r="G185" s="40">
        <f t="shared" si="20"/>
        <v>0</v>
      </c>
      <c r="H185" s="34">
        <f t="shared" si="21"/>
        <v>0</v>
      </c>
      <c r="I185" s="13">
        <v>66</v>
      </c>
    </row>
    <row r="186" spans="1:9" s="2" customFormat="1" ht="15.75" customHeight="1">
      <c r="A186" s="6"/>
      <c r="B186" s="26" t="s">
        <v>328</v>
      </c>
      <c r="C186" s="3" t="s">
        <v>6</v>
      </c>
      <c r="D186" s="3" t="s">
        <v>326</v>
      </c>
      <c r="E186" s="38">
        <v>180</v>
      </c>
      <c r="F186" s="36"/>
      <c r="G186" s="40">
        <f t="shared" si="20"/>
        <v>0</v>
      </c>
      <c r="H186" s="34">
        <f t="shared" si="21"/>
        <v>0</v>
      </c>
      <c r="I186" s="13">
        <v>113.4</v>
      </c>
    </row>
    <row r="187" spans="1:9" s="2" customFormat="1" ht="15.75" customHeight="1">
      <c r="A187" s="6"/>
      <c r="B187" s="25" t="s">
        <v>63</v>
      </c>
      <c r="C187" s="11" t="s">
        <v>7</v>
      </c>
      <c r="D187" s="3" t="s">
        <v>23</v>
      </c>
      <c r="E187" s="38">
        <v>176</v>
      </c>
      <c r="F187" s="36"/>
      <c r="G187" s="40">
        <f t="shared" si="20"/>
        <v>0</v>
      </c>
      <c r="H187" s="34">
        <f t="shared" si="21"/>
        <v>0</v>
      </c>
      <c r="I187" s="13">
        <v>66</v>
      </c>
    </row>
    <row r="188" spans="1:9" s="2" customFormat="1" ht="15.75" customHeight="1">
      <c r="A188" s="6"/>
      <c r="B188" s="27"/>
      <c r="C188" s="21" t="s">
        <v>402</v>
      </c>
      <c r="D188" s="29" t="s">
        <v>119</v>
      </c>
      <c r="E188" s="51"/>
      <c r="F188" s="37"/>
      <c r="G188" s="39"/>
      <c r="H188" s="23"/>
      <c r="I188" s="13"/>
    </row>
    <row r="189" spans="1:9" s="2" customFormat="1" ht="15.75" customHeight="1">
      <c r="A189" s="6"/>
      <c r="B189" s="25" t="s">
        <v>319</v>
      </c>
      <c r="C189" s="11" t="s">
        <v>64</v>
      </c>
      <c r="D189" s="3" t="s">
        <v>65</v>
      </c>
      <c r="E189" s="38">
        <v>1260</v>
      </c>
      <c r="F189" s="36"/>
      <c r="G189" s="40">
        <f>E189*F189</f>
        <v>0</v>
      </c>
      <c r="H189" s="34">
        <f>F189*I189</f>
        <v>0</v>
      </c>
      <c r="I189" s="13">
        <v>587</v>
      </c>
    </row>
    <row r="190" spans="1:9" s="2" customFormat="1" ht="15.75" customHeight="1">
      <c r="A190" s="6"/>
      <c r="B190" s="26" t="s">
        <v>320</v>
      </c>
      <c r="C190" s="3" t="s">
        <v>64</v>
      </c>
      <c r="D190" s="3" t="s">
        <v>66</v>
      </c>
      <c r="E190" s="38">
        <v>1260</v>
      </c>
      <c r="F190" s="36"/>
      <c r="G190" s="40">
        <f>E190*F190</f>
        <v>0</v>
      </c>
      <c r="H190" s="34">
        <f>F190*I190</f>
        <v>0</v>
      </c>
      <c r="I190" s="13">
        <v>429</v>
      </c>
    </row>
    <row r="191" spans="1:9" s="2" customFormat="1" ht="15.75" customHeight="1">
      <c r="A191" s="6"/>
      <c r="B191" s="25" t="s">
        <v>321</v>
      </c>
      <c r="C191" s="11" t="s">
        <v>64</v>
      </c>
      <c r="D191" s="3" t="s">
        <v>67</v>
      </c>
      <c r="E191" s="38">
        <v>1260</v>
      </c>
      <c r="F191" s="36"/>
      <c r="G191" s="40">
        <f>E191*F191</f>
        <v>0</v>
      </c>
      <c r="H191" s="34">
        <f>F191*I191</f>
        <v>0</v>
      </c>
      <c r="I191" s="13">
        <v>497</v>
      </c>
    </row>
    <row r="192" spans="1:9" s="2" customFormat="1" ht="15.75" customHeight="1">
      <c r="A192" s="6"/>
      <c r="B192" s="26" t="s">
        <v>322</v>
      </c>
      <c r="C192" s="3" t="s">
        <v>64</v>
      </c>
      <c r="D192" s="3" t="s">
        <v>68</v>
      </c>
      <c r="E192" s="38">
        <v>1260</v>
      </c>
      <c r="F192" s="36"/>
      <c r="G192" s="40">
        <f>E192*F192</f>
        <v>0</v>
      </c>
      <c r="H192" s="34">
        <f>F192*I192</f>
        <v>0</v>
      </c>
      <c r="I192" s="13">
        <v>463</v>
      </c>
    </row>
    <row r="193" spans="1:9" s="2" customFormat="1" ht="15" customHeight="1">
      <c r="A193" s="6"/>
      <c r="B193" s="21"/>
      <c r="C193" s="21" t="s">
        <v>403</v>
      </c>
      <c r="D193" s="22" t="s">
        <v>112</v>
      </c>
      <c r="E193" s="51"/>
      <c r="F193" s="37"/>
      <c r="G193" s="39"/>
      <c r="H193" s="23"/>
      <c r="I193" s="13"/>
    </row>
    <row r="194" spans="1:9" s="2" customFormat="1" ht="15.75" customHeight="1">
      <c r="A194" s="6"/>
      <c r="B194" s="25" t="s">
        <v>323</v>
      </c>
      <c r="C194" s="11" t="s">
        <v>2</v>
      </c>
      <c r="D194" s="3" t="s">
        <v>113</v>
      </c>
      <c r="E194" s="38">
        <v>275</v>
      </c>
      <c r="F194" s="36"/>
      <c r="G194" s="40">
        <f>E194*F194</f>
        <v>0</v>
      </c>
      <c r="H194" s="34">
        <f>F194*I194</f>
        <v>0</v>
      </c>
      <c r="I194" s="13">
        <v>56</v>
      </c>
    </row>
    <row r="195" spans="1:9" s="2" customFormat="1" ht="15" customHeight="1">
      <c r="A195" s="6"/>
      <c r="B195" s="24" t="s">
        <v>324</v>
      </c>
      <c r="C195" s="3" t="s">
        <v>2</v>
      </c>
      <c r="D195" s="3" t="s">
        <v>114</v>
      </c>
      <c r="E195" s="38">
        <v>275</v>
      </c>
      <c r="F195" s="36"/>
      <c r="G195" s="40">
        <f>E195*F195</f>
        <v>0</v>
      </c>
      <c r="H195" s="34">
        <f>F195*I195</f>
        <v>0</v>
      </c>
      <c r="I195" s="13">
        <v>56</v>
      </c>
    </row>
    <row r="196" spans="1:9" s="2" customFormat="1" ht="18.75" customHeight="1">
      <c r="A196" s="6"/>
      <c r="B196" s="21"/>
      <c r="C196" s="30" t="s">
        <v>404</v>
      </c>
      <c r="D196" s="31" t="s">
        <v>407</v>
      </c>
      <c r="E196" s="51"/>
      <c r="F196" s="37"/>
      <c r="G196" s="39"/>
      <c r="H196" s="23"/>
      <c r="I196" s="13"/>
    </row>
    <row r="197" spans="1:9" s="2" customFormat="1" ht="15" customHeight="1">
      <c r="A197" s="6"/>
      <c r="B197" s="24" t="s">
        <v>325</v>
      </c>
      <c r="C197" s="3" t="s">
        <v>5</v>
      </c>
      <c r="D197" s="3" t="s">
        <v>142</v>
      </c>
      <c r="E197" s="38">
        <v>55</v>
      </c>
      <c r="F197" s="36"/>
      <c r="G197" s="40">
        <f>E197*F197</f>
        <v>0</v>
      </c>
      <c r="H197" s="34">
        <f>F197*I197</f>
        <v>0</v>
      </c>
      <c r="I197" s="13">
        <v>5</v>
      </c>
    </row>
    <row r="198" spans="1:9" s="2" customFormat="1" ht="15" customHeight="1">
      <c r="A198" s="6"/>
      <c r="B198" s="47" t="s">
        <v>360</v>
      </c>
      <c r="C198" s="48" t="s">
        <v>115</v>
      </c>
      <c r="D198" s="48" t="s">
        <v>361</v>
      </c>
      <c r="E198" s="38">
        <v>230</v>
      </c>
      <c r="F198" s="36"/>
      <c r="G198" s="40">
        <f>E198*F198</f>
        <v>0</v>
      </c>
      <c r="H198" s="34">
        <f>F198*I198</f>
        <v>0</v>
      </c>
      <c r="I198" s="13">
        <v>165</v>
      </c>
    </row>
    <row r="199" spans="1:9" s="2" customFormat="1" ht="18">
      <c r="A199" s="6"/>
      <c r="B199" s="21"/>
      <c r="C199" s="21" t="s">
        <v>405</v>
      </c>
      <c r="D199" s="31" t="s">
        <v>379</v>
      </c>
      <c r="E199" s="51"/>
      <c r="F199" s="37"/>
      <c r="G199" s="39"/>
      <c r="H199" s="23"/>
      <c r="I199" s="13"/>
    </row>
    <row r="200" spans="1:9" s="2" customFormat="1" ht="15" customHeight="1">
      <c r="A200" s="6"/>
      <c r="B200" s="47" t="s">
        <v>381</v>
      </c>
      <c r="C200" s="48" t="s">
        <v>377</v>
      </c>
      <c r="D200" s="48" t="s">
        <v>378</v>
      </c>
      <c r="E200" s="38">
        <v>250</v>
      </c>
      <c r="F200" s="36"/>
      <c r="G200" s="40">
        <f>E200*F200</f>
        <v>0</v>
      </c>
      <c r="H200" s="34">
        <f>F200*I200</f>
        <v>0</v>
      </c>
      <c r="I200" s="13"/>
    </row>
    <row r="201" spans="1:9" s="2" customFormat="1" ht="15" customHeight="1">
      <c r="A201" s="6"/>
      <c r="B201" s="47" t="s">
        <v>382</v>
      </c>
      <c r="C201" s="48" t="s">
        <v>377</v>
      </c>
      <c r="D201" s="48" t="s">
        <v>380</v>
      </c>
      <c r="E201" s="38">
        <v>250</v>
      </c>
      <c r="F201" s="36"/>
      <c r="G201" s="40">
        <f>E201*F201</f>
        <v>0</v>
      </c>
      <c r="H201" s="34">
        <f>F201*I201</f>
        <v>0</v>
      </c>
      <c r="I201" s="13"/>
    </row>
    <row r="202" spans="1:9" s="2" customFormat="1" ht="15" customHeight="1">
      <c r="A202" s="6"/>
      <c r="B202" s="21"/>
      <c r="C202" s="21" t="s">
        <v>406</v>
      </c>
      <c r="D202" s="31" t="s">
        <v>408</v>
      </c>
      <c r="E202" s="51"/>
      <c r="F202" s="37"/>
      <c r="G202" s="39"/>
      <c r="H202" s="23"/>
      <c r="I202" s="13"/>
    </row>
    <row r="203" spans="1:9" s="2" customFormat="1" ht="15" customHeight="1">
      <c r="A203" s="6"/>
      <c r="B203" s="24" t="s">
        <v>220</v>
      </c>
      <c r="C203" s="32" t="s">
        <v>149</v>
      </c>
      <c r="D203" s="32" t="s">
        <v>148</v>
      </c>
      <c r="E203" s="38">
        <v>650</v>
      </c>
      <c r="F203" s="36"/>
      <c r="G203" s="40">
        <f>E203*F203</f>
        <v>0</v>
      </c>
      <c r="H203" s="34">
        <f>F203*I203</f>
        <v>0</v>
      </c>
      <c r="I203" s="13">
        <v>700</v>
      </c>
    </row>
    <row r="204" spans="1:9" s="2" customFormat="1" ht="30.75" customHeight="1">
      <c r="A204" s="6"/>
      <c r="B204" s="41"/>
      <c r="C204" s="42"/>
      <c r="D204" s="42"/>
      <c r="E204" s="43"/>
      <c r="F204" s="44" t="s">
        <v>416</v>
      </c>
      <c r="G204" s="46">
        <f>SUM(G4:G203)</f>
        <v>0</v>
      </c>
      <c r="H204" s="45">
        <f>SUM(H4:H203)</f>
        <v>0</v>
      </c>
      <c r="I204" s="13"/>
    </row>
    <row r="205" ht="14.25" thickBot="1">
      <c r="B205" s="7"/>
    </row>
    <row r="206" spans="2:8" ht="36" customHeight="1" thickBot="1">
      <c r="B206" s="59" t="s">
        <v>409</v>
      </c>
      <c r="C206" s="60"/>
      <c r="D206" s="60"/>
      <c r="E206" s="60"/>
      <c r="F206" s="60"/>
      <c r="G206" s="60"/>
      <c r="H206" s="61"/>
    </row>
    <row r="207" spans="2:8" ht="24" customHeight="1">
      <c r="B207" s="62" t="s">
        <v>410</v>
      </c>
      <c r="C207" s="63"/>
      <c r="D207" s="64"/>
      <c r="E207" s="65"/>
      <c r="F207" s="65"/>
      <c r="G207" s="65"/>
      <c r="H207" s="66"/>
    </row>
    <row r="208" spans="2:8" ht="24" customHeight="1">
      <c r="B208" s="77" t="s">
        <v>411</v>
      </c>
      <c r="C208" s="78"/>
      <c r="D208" s="79"/>
      <c r="E208" s="80"/>
      <c r="F208" s="80"/>
      <c r="G208" s="80"/>
      <c r="H208" s="81"/>
    </row>
    <row r="209" spans="2:8" ht="24" customHeight="1">
      <c r="B209" s="77" t="s">
        <v>412</v>
      </c>
      <c r="C209" s="78"/>
      <c r="D209" s="69"/>
      <c r="E209" s="70"/>
      <c r="F209" s="70"/>
      <c r="G209" s="70"/>
      <c r="H209" s="71"/>
    </row>
    <row r="210" spans="2:8" ht="24" customHeight="1">
      <c r="B210" s="82" t="s">
        <v>413</v>
      </c>
      <c r="C210" s="83"/>
      <c r="D210" s="69"/>
      <c r="E210" s="70"/>
      <c r="F210" s="70"/>
      <c r="G210" s="70"/>
      <c r="H210" s="71"/>
    </row>
    <row r="211" spans="2:8" ht="24" customHeight="1">
      <c r="B211" s="67" t="s">
        <v>414</v>
      </c>
      <c r="C211" s="68"/>
      <c r="D211" s="69"/>
      <c r="E211" s="70"/>
      <c r="F211" s="70"/>
      <c r="G211" s="70"/>
      <c r="H211" s="71"/>
    </row>
    <row r="212" spans="2:8" ht="24" customHeight="1" thickBot="1">
      <c r="B212" s="72" t="s">
        <v>415</v>
      </c>
      <c r="C212" s="73"/>
      <c r="D212" s="74"/>
      <c r="E212" s="75"/>
      <c r="F212" s="75"/>
      <c r="G212" s="75"/>
      <c r="H212" s="76"/>
    </row>
  </sheetData>
  <sheetProtection/>
  <autoFilter ref="B2:H2"/>
  <mergeCells count="17">
    <mergeCell ref="B211:C211"/>
    <mergeCell ref="D211:H211"/>
    <mergeCell ref="B212:C212"/>
    <mergeCell ref="D212:H212"/>
    <mergeCell ref="B208:C208"/>
    <mergeCell ref="D208:H208"/>
    <mergeCell ref="B209:C209"/>
    <mergeCell ref="D209:H209"/>
    <mergeCell ref="B210:C210"/>
    <mergeCell ref="D210:H210"/>
    <mergeCell ref="B1:C1"/>
    <mergeCell ref="D1:H1"/>
    <mergeCell ref="B144:D144"/>
    <mergeCell ref="B166:D166"/>
    <mergeCell ref="B206:H206"/>
    <mergeCell ref="B207:C207"/>
    <mergeCell ref="D207:H207"/>
  </mergeCells>
  <printOptions horizontalCentered="1"/>
  <pageMargins left="0.1968503937007874" right="0.1968503937007874" top="0.1968503937007874" bottom="0.1968503937007874" header="0" footer="0"/>
  <pageSetup fitToHeight="3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Геоконт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WorkPK</cp:lastModifiedBy>
  <cp:lastPrinted>2016-06-23T08:24:42Z</cp:lastPrinted>
  <dcterms:created xsi:type="dcterms:W3CDTF">2007-02-20T07:58:07Z</dcterms:created>
  <dcterms:modified xsi:type="dcterms:W3CDTF">2016-06-23T11:17:40Z</dcterms:modified>
  <cp:category/>
  <cp:version/>
  <cp:contentType/>
  <cp:contentStatus/>
</cp:coreProperties>
</file>